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Ulfborg Vandværk Amba (V19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29" i="8" s="1"/>
  <c r="E25" i="2" s="1"/>
  <c r="E35" i="8" l="1"/>
  <c r="C12" i="7"/>
  <c r="E20" i="5" l="1"/>
  <c r="E20" i="4"/>
  <c r="E21" i="3"/>
  <c r="E10" i="2"/>
  <c r="E14" i="6"/>
  <c r="C11" i="12" l="1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<sst xmlns="http://schemas.openxmlformats.org/spreadsheetml/2006/main" count="401" uniqueCount="152">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</sst>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KFUwnAlCFVy7M8l6THuI6hFiKRTRW3RcQCd+0/e9lh9oiHssrympL09S+DvMGCJt7u7KZNHjFLhprsBr3quqg==" saltValue="sjxp+GCm/tlFx/B11zGpk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GzFIAVGcWfeAv/ubnD5AmYc+9AwPrEwbBiTfs80R+Ytk1XLLow4sd5+7xUPWPuSVcpSDJN8k6eF+yk7GoMalqA==" saltValue="hms3256ydPcd0aqgENTOA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Sq2SgAJg70zFqo0FFWRCRLu4+Uj/7vLBy0mEuPtcvFBMZgmD4KgyFKqdWwvUFam/vY0oCr+vuhfODBXkVY6xxA==" saltValue="R87glDhODQXU8GCrfiHQI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hBugMiH0jiCs4kHsQ6qoVXkStJOTyCbZ43qIlunUrBEFkEAMNENuPGdOSlmj7BX6yiItxDPiO/+K26g1i3TUhw==" saltValue="y87dWa79OlesTevhpt4CY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7bTwrEpmC5+1XsMUUOsJ65RFNPw2DsCfHuPKeCwSFyx0mthcqHthFJ9sn/3BAx8zJq5BOH8TgVsG23PS32t+w==" saltValue="vHy8pdI+QBkTD85emoICi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eTGe1fMHlSEDVs3CaDsBxjltthjCbCuvL8pWmO77HSUBGe9aVlptAa1SPClvQ6O/rYBXReNRfdSiOkDP6ApDDg==" saltValue="iP5ubYX8+3qacevJDAvLJ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3051352.1663773609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37226.496429803803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-52505.837267721807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3036072.8255394427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omk.'!C13</f>
        <v>1408266.7541060201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-460185.39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129800.69477381208</v>
      </c>
      <c r="F25" s="41" t="s">
        <v>3</v>
      </c>
      <c r="G25" s="1"/>
    </row>
    <row r="26" spans="1:7" x14ac:dyDescent="0.45">
      <c r="A26" s="1"/>
      <c r="B26" s="40" t="s">
        <v>146</v>
      </c>
      <c r="C26" s="40"/>
      <c r="D26" s="40"/>
      <c r="E26" s="40"/>
      <c r="F26" s="40"/>
      <c r="G26" s="1"/>
    </row>
    <row r="27" spans="1:7" x14ac:dyDescent="0.45">
      <c r="A27" s="1"/>
      <c r="B27" s="41" t="s">
        <v>147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4113954.8844192745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f1B+SqXoWpljJNl+BNQmCfcaC8WREVNufzxBuzBgWObQh8Dz+Pp7N6QYIas22yoj02qcr+AtOAUlh+q10JUHDQ==" saltValue="kzBS/m1NpDLPZONFigI54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3036072.8255394427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10019.04032428016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-51783.56171968329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2994308.3041440393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omk.'!C13*(1+'Fane 10. Nøgletal'!C14)</f>
        <v>1412914.0343945702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148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4407222.3385386094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opeqA/gxrHZrzBgijqRnLZx3TrCaR4drZk1XpxogqGPSd2bpDt+r8M/ADJ6C+8xrZtdYzgKizlpTtdTeBKy3kQ==" saltValue="/9Rg2j79Bei2AyrU9/Tye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2994308.3041440393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9881.2174036753295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-51071.221866311156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2953118.2996814037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Nøgletal'!C14)^2</f>
        <v>1417576.6507080724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4370694.9503894765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5p/kIl6++LXhD5txnaUkG8TRK+tKAIHyF5hyODk9CbgdOFFEEcqscP9bc2K1lBE/n6YOGxrGBeV5Cg3iZV7EGw==" saltValue="1KTN8UqqLLM+GSP82ofcA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2953118.2996814037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9745.2903889486315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-50368.681031195993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2912494.9090391565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Nøgletal'!C14)^3</f>
        <v>1422254.6536554091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4334749.5626945654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eIWBQP3DckCoFpOTg4YygAtBfrjUCL4kuSuYskfJFcWPwuldygxIJLM/H/Knh51qs0GxT/xpVitas6htGUcw+g==" saltValue="S27vUlG2LboATJQiiLlJg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3077249.9302527062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-10541.528223021676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37413.842504762149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-52770.078157085591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3051352.1663773609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1565953.23261888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-460185.39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-137901.8409133465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4019218.1680828948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yCz4eZ6HzvvqOvImQTtsyKDJKlUhwf7xowx2fa7yP8ErzBSZaFkVAOGbxVH747yV3mmfUZrocVZ5jio7yYyT3Q==" saltValue="MqxJKc+Qgm8C/UIVGKSpd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1392654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6364</v>
      </c>
      <c r="D11" s="12" t="s">
        <v>3</v>
      </c>
      <c r="E11" s="1"/>
      <c r="F11" s="1"/>
    </row>
    <row r="12" spans="1:6" x14ac:dyDescent="0.45">
      <c r="A12" s="1"/>
      <c r="B12" s="54" t="s">
        <v>108</v>
      </c>
      <c r="C12" s="10">
        <f>SUM(C10:C11)</f>
        <v>1399018</v>
      </c>
      <c r="D12" s="11" t="s">
        <v>3</v>
      </c>
      <c r="E12" s="1"/>
      <c r="F12" s="1"/>
    </row>
    <row r="13" spans="1:6" x14ac:dyDescent="0.45">
      <c r="A13" s="1"/>
      <c r="B13" s="54" t="s">
        <v>109</v>
      </c>
      <c r="C13" s="10">
        <f>C12*(1+'Fane 10. Nøgletal'!C14)^2</f>
        <v>1408266.7541060201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zw7WJFZJFP86HUu2wdtO64Z2xi4pCCbY8AjdrUSgqRw3v/9BDKwOGlRxIsLWK6Oa0b2w7+ULJI9tWZMY6kkItw==" saltValue="a0Xfp5CVAS4HAwBjsigDq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133</v>
      </c>
      <c r="C8" s="89"/>
      <c r="D8" s="89"/>
      <c r="E8" s="89"/>
      <c r="F8" s="90"/>
      <c r="G8" s="1"/>
    </row>
    <row r="9" spans="1:7" x14ac:dyDescent="0.45">
      <c r="A9" s="1"/>
      <c r="B9" s="98" t="s">
        <v>134</v>
      </c>
      <c r="C9" s="99"/>
      <c r="D9" s="100"/>
      <c r="E9" s="8">
        <v>172458.83914694889</v>
      </c>
      <c r="F9" s="12" t="s">
        <v>3</v>
      </c>
      <c r="G9" s="1"/>
    </row>
    <row r="10" spans="1:7" x14ac:dyDescent="0.45">
      <c r="A10" s="1"/>
      <c r="B10" s="98" t="s">
        <v>135</v>
      </c>
      <c r="C10" s="99"/>
      <c r="D10" s="100"/>
      <c r="E10" s="8">
        <v>-97302.520973641891</v>
      </c>
      <c r="F10" s="12" t="s">
        <v>3</v>
      </c>
      <c r="G10" s="1"/>
    </row>
    <row r="11" spans="1:7" x14ac:dyDescent="0.45">
      <c r="A11" s="1"/>
      <c r="B11" s="98" t="s">
        <v>136</v>
      </c>
      <c r="C11" s="99"/>
      <c r="D11" s="100"/>
      <c r="E11" s="8">
        <v>-350960.07602701476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137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138</v>
      </c>
      <c r="C15" s="89"/>
      <c r="D15" s="89"/>
      <c r="E15" s="89"/>
      <c r="F15" s="90"/>
      <c r="G15" s="1"/>
    </row>
    <row r="16" spans="1:7" x14ac:dyDescent="0.45">
      <c r="A16" s="1"/>
      <c r="B16" s="98" t="s">
        <v>139</v>
      </c>
      <c r="C16" s="99"/>
      <c r="D16" s="100"/>
      <c r="E16" s="8">
        <v>-137901.8409133465</v>
      </c>
      <c r="F16" s="12" t="s">
        <v>3</v>
      </c>
      <c r="G16" s="1"/>
    </row>
    <row r="17" spans="1:7" x14ac:dyDescent="0.45">
      <c r="A17" s="1"/>
      <c r="B17" s="98" t="s">
        <v>140</v>
      </c>
      <c r="C17" s="99"/>
      <c r="D17" s="100"/>
      <c r="E17" s="8">
        <v>-137901.8409133465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141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3710368.573700666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3442666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267702.57370066596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142</v>
      </c>
      <c r="C28" s="89"/>
      <c r="D28" s="89"/>
      <c r="E28" s="89"/>
      <c r="F28" s="90"/>
      <c r="G28" s="1"/>
    </row>
    <row r="29" spans="1:7" x14ac:dyDescent="0.45">
      <c r="A29" s="1"/>
      <c r="B29" s="83" t="s">
        <v>143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129800.69477381208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144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145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lINpyb5Yut7RrZl3b/GFR5t12dRG7IoHODxjeFJGQqKI0LsMZ6aQtuFLWgN720TT/MtShfypOkE8JK3UWPAlfw==" saltValue="7DwrLjPK1CtpM034JpnW8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149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HJs3hFJds1zDRM+ZK+ctsuQWX/QtRqkhAsUgDHoAfvJZy2qWnqrgfdfOg+H2kAISHB0OOKzxn8xc/O0TiGIIQ==" saltValue="L7VXjM1Xqt9ZSX1uJhGGc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2021-08-29T20:39:26Z</dcterms:modified>
</cp:coreProperties>
</file>