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345" yWindow="15" windowWidth="20385" windowHeight="1128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0" i="11"/>
  <c r="F11" i="11" s="1"/>
  <c r="G29" i="12" s="1"/>
  <c r="E14" i="2"/>
  <c r="G14" i="2" s="1"/>
  <c r="G12" i="7"/>
  <c r="G15" i="6"/>
  <c r="G15" i="5"/>
  <c r="G15" i="4"/>
  <c r="E22" i="2"/>
  <c r="E10" i="2"/>
  <c r="E10" i="4" s="1"/>
  <c r="E10" i="5" s="1"/>
  <c r="E10" i="6" s="1"/>
  <c r="G22" i="2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<sst xmlns="http://schemas.openxmlformats.org/spreadsheetml/2006/main" count="244" uniqueCount="119">
  <si>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</si>
  <si>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</si>
  <si>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</si>
  <si>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</si>
  <si>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</si>
  <si>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</si>
  <si>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</si>
  <si>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</si>
  <si>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</si>
  <si>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</si>
  <si>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</si>
  <si>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</si>
  <si>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</si>
  <si>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</si>
  <si>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</si>
  <si>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</si>
  <si>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</si>
  <si>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</si>
  <si>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</si>
  <si>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</si>
  <si>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</si>
  <si>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</si>
  <si>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</si>
  <si>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</si>
  <si>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</si>
  <si>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</si>
  <si>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</si>
  <si>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</si>
  <si>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</si>
  <si>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</si>
  <si>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</si>
  <si>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</si>
  <si>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</si>
  <si>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</si>
  <si>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</si>
  <si>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</si>
  <si>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</si>
  <si>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</si>
  <si>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</si>
  <si>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</si>
  <si>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</si>
  <si>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</si>
  <si>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</si>
  <si>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</si>
  <si>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</si>
  <si>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</si>
  <si>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</si>
  <si>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</si>
  <si>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</si>
  <si>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</si>
  <si>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</si>
  <si>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</si>
  <si>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</si>
  <si>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</si>
  <si>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</si>
  <si>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</si>
  <si>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</si>
  <si>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</si>
  <si>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</si>
  <si>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</si>
  <si>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</si>
  <si>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</si>
  <si>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</si>
  <si>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</si>
  <si>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</si>
  <si>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</si>
  <si>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</si>
  <si>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</si>
  <si>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</si>
  <si>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</si>
  <si>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</si>
  <si>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</si>
  <si>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</si>
  <si>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</si>
  <si>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</si>
  <si>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</si>
  <si>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</si>
  <si>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</si>
  <si>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</si>
  <si>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</si>
  <si>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</si>
  <si>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</si>
  <si>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</si>
  <si>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</si>
  <si>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</si>
  <si>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</si>
  <si>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</si>
  <si>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</si>
  <si>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</si>
  <si>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</si>
  <si>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</si>
  <si>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</si>
  <si>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</si>
  <si>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</si>
  <si>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</si>
  <si>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</si>
  <si>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</si>
  <si>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</si>
  <si>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</si>
  <si>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</si>
  <si>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</si>
  <si>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</si>
  <si>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</si>
  <si>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</si>
  <si>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</si>
  <si>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</si>
  <si>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</si>
  <si>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</si>
  <si>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</si>
  <si>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</si>
  <si>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Omkostninger i forbindelse med køb af jordstykke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</si>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</sst>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152773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42000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110773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23073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23073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15000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15000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2015'!F11</f>
        <v>299.83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-29400.34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386321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261481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17571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17064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30000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326116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-67239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-29983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-97222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228894</v>
      </c>
      <c r="F28" s="16" t="s">
        <v>4</v>
      </c>
      <c r="G28" s="31">
        <f>IF(E28&lt;0,0,-E28)</f>
        <v>-228894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581753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581753</v>
      </c>
      <c r="F35" s="16" t="s">
        <v>4</v>
      </c>
      <c r="G35" s="33">
        <f>-E35</f>
        <v>-581753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-424326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756436.34589469258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146861.57434701998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10362.771116310434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746073.5747783822</v>
      </c>
      <c r="F12" s="17" t="s">
        <v>4</v>
      </c>
      <c r="G12" s="33">
        <f>E12</f>
        <v>746073.5747783822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110773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23073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-29400.34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104445.66</v>
      </c>
      <c r="F20" s="17" t="s">
        <v>4</v>
      </c>
      <c r="G20" s="33">
        <f>E20</f>
        <v>104445.66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-424326</v>
      </c>
      <c r="F22" s="17" t="s">
        <v>4</v>
      </c>
      <c r="G22" s="33">
        <f>E22</f>
        <v>-424326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426193.23477838223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746073.5747783822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146861.57434701998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9475.1343996854539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10315.973878226288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745232.73529984138</v>
      </c>
      <c r="F13" s="17" t="s">
        <v>4</v>
      </c>
      <c r="G13" s="33">
        <f>E13</f>
        <v>745232.73529984138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745232.73529984138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745232.73529984138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148726.71634122712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9464.4557383079846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10269.387971789607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744427.80306635983</v>
      </c>
      <c r="F13" s="17" t="s">
        <v>4</v>
      </c>
      <c r="G13" s="33">
        <f>E13</f>
        <v>744427.80306635983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744427.80306635983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744427.80306635972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150615.5456387607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9454.2330989427683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10223.012442647803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743659.02372265467</v>
      </c>
      <c r="F13" s="17" t="s">
        <v>4</v>
      </c>
      <c r="G13" s="33">
        <f>E13</f>
        <v>743659.02372265467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743659.02372265467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263238.74460331706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346336.02694435552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146861.57434701998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756436.34589469258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609574.77154767257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10362.771116310434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73899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73899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100</v>
      </c>
      <c r="E10" s="36">
        <v>29983</v>
      </c>
      <c r="F10" s="20">
        <f>E10/D10</f>
        <v>299.83</v>
      </c>
      <c r="G10" s="10" t="s">
        <v>4</v>
      </c>
      <c r="H10" s="1"/>
    </row>
    <row r="11" spans="1:8" x14ac:dyDescent="0.25">
      <c r="A11" s="1"/>
      <c r="B11" s="81" t="s">
        <v>5</v>
      </c>
      <c r="C11" s="82"/>
      <c r="D11" s="82"/>
      <c r="E11" s="83"/>
      <c r="F11" s="34">
        <f>SUM(F10:F10)</f>
        <v>299.83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2016-11-07T14:52:30Z</dcterms:modified>
</cp:coreProperties>
</file>