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80" yWindow="15" windowWidth="19770" windowHeight="1129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F12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<sst xmlns="http://schemas.openxmlformats.org/spreadsheetml/2006/main" count="246" uniqueCount="120">
  <si>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</si>
  <si>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</si>
  <si>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</si>
  <si>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</si>
  <si>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</si>
  <si>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</si>
  <si>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</si>
  <si>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</si>
  <si>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</si>
  <si>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</si>
  <si>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</si>
  <si>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</si>
  <si>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</si>
  <si>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</si>
  <si>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</si>
  <si>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</si>
  <si>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</si>
  <si>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</si>
  <si>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</si>
  <si>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</si>
  <si>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</si>
  <si>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</si>
  <si>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</si>
  <si>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</si>
  <si>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</si>
  <si>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</si>
  <si>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</si>
  <si>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</si>
  <si>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</si>
  <si>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</si>
  <si>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</si>
  <si>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</si>
  <si>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</si>
  <si>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</si>
  <si>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</si>
  <si>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</si>
  <si>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</si>
  <si>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</si>
  <si>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</si>
  <si>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</si>
  <si>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</si>
  <si>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</si>
  <si>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</si>
  <si>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</si>
  <si>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</si>
  <si>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</si>
  <si>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</si>
  <si>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</si>
  <si>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</si>
  <si>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</si>
  <si>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</si>
  <si>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</si>
  <si>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</si>
  <si>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</si>
  <si>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</si>
  <si>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</si>
  <si>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</si>
  <si>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</si>
  <si>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</si>
  <si>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</si>
  <si>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</si>
  <si>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</si>
  <si>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</si>
  <si>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</si>
  <si>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</si>
  <si>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</si>
  <si>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</si>
  <si>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</si>
  <si>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</si>
  <si>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</si>
  <si>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</si>
  <si>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</si>
  <si>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</si>
  <si>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</si>
  <si>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</si>
  <si>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</si>
  <si>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</si>
  <si>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</si>
  <si>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</si>
  <si>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</si>
  <si>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</si>
  <si>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</si>
  <si>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</si>
  <si>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</si>
  <si>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</si>
  <si>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</si>
  <si>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</si>
  <si>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</si>
  <si>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</si>
  <si>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</si>
  <si>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</si>
  <si>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</si>
  <si>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</si>
  <si>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</si>
  <si>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</si>
  <si>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</si>
  <si>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</si>
  <si>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</si>
  <si>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</si>
  <si>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</si>
  <si>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</si>
  <si>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</si>
  <si>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</si>
  <si>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</si>
  <si>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</si>
  <si>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</si>
  <si>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</si>
  <si>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</si>
  <si>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</si>
  <si>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</si>
  <si>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 xml:space="preserve">Afregningsmålere, mekaniske </t>
  </si>
  <si>
    <t>Køretøjer, små lastvogne (&lt; 3.500 kg.)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</si>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</sst>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366215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359500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6715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7552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-30000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37552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439966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980000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-540034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2015'!F12</f>
        <v>52372.324999999997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104744.65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2369966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464084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189671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28259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682014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55500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55500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-89584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-321730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-411314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326200</v>
      </c>
      <c r="F28" s="16" t="s">
        <v>4</v>
      </c>
      <c r="G28" s="31">
        <f>IF(E28&lt;0,0,-E28)</f>
        <v>-326200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2004041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2004041</v>
      </c>
      <c r="F35" s="16" t="s">
        <v>4</v>
      </c>
      <c r="G35" s="33">
        <f>-E35</f>
        <v>-2004041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39725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2187276.2707320424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344628.79864269996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31325.007025518818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2155951.2637065235</v>
      </c>
      <c r="F12" s="17" t="s">
        <v>4</v>
      </c>
      <c r="G12" s="33">
        <f>E12</f>
        <v>2155951.2637065235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-178153.5</v>
      </c>
      <c r="F14" s="17" t="s">
        <v>4</v>
      </c>
      <c r="G14" s="33">
        <f>E14</f>
        <v>-178153.5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6715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37552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-540034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104744.65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-391022.35</v>
      </c>
      <c r="F20" s="17" t="s">
        <v>4</v>
      </c>
      <c r="G20" s="33">
        <f>E20</f>
        <v>-391022.35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39725</v>
      </c>
      <c r="F22" s="17" t="s">
        <v>4</v>
      </c>
      <c r="G22" s="33">
        <f>E22</f>
        <v>39725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1626500.4137065234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2155951.2637065235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344628.79864269996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27380.581049072847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31183.54642629228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2152148.298329304</v>
      </c>
      <c r="F13" s="17" t="s">
        <v>4</v>
      </c>
      <c r="G13" s="33">
        <f>E13</f>
        <v>2152148.298329304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-178153.5</v>
      </c>
      <c r="F15" s="17" t="s">
        <v>4</v>
      </c>
      <c r="G15" s="33">
        <f>E15</f>
        <v>-178153.5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1973994.798329304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2152148.2983293035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349005.58438546222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27332.283388782154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31042.724648985779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2148437.8570691003</v>
      </c>
      <c r="F13" s="17" t="s">
        <v>4</v>
      </c>
      <c r="G13" s="33">
        <f>E13</f>
        <v>2148437.8570691003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-178153.5</v>
      </c>
      <c r="F15" s="17" t="s">
        <v>4</v>
      </c>
      <c r="G15" s="33">
        <f>E15</f>
        <v>-178153.5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1970284.3570691003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2148437.8570690993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353437.95530715759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27285.160784777559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30902.538808743411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2144820.4790451336</v>
      </c>
      <c r="F13" s="17" t="s">
        <v>4</v>
      </c>
      <c r="G13" s="33">
        <f>E13</f>
        <v>2144820.4790451336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-178153.5</v>
      </c>
      <c r="F15" s="17" t="s">
        <v>4</v>
      </c>
      <c r="G15" s="33">
        <f>E15</f>
        <v>-178153.5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1966666.9790451336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1031718.9550777945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810928.51701154769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344628.79864269996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2187276.2707320424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1842647.4720893423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31325.007025518818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-1825410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-1112796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-712614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-178153.5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8</v>
      </c>
      <c r="E10" s="36">
        <v>159649</v>
      </c>
      <c r="F10" s="20">
        <f>E10/D10</f>
        <v>19956.125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162081</v>
      </c>
      <c r="F11" s="20">
        <f t="shared" ref="F11" si="0">E11/D11</f>
        <v>32416.2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52372.324999999997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2016-11-07T14:48:28Z</dcterms:modified>
</cp:coreProperties>
</file>