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560" yWindow="90" windowWidth="19395" windowHeight="1000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1" i="11"/>
  <c r="G29" i="12" s="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<sst xmlns="http://schemas.openxmlformats.org/spreadsheetml/2006/main" count="244" uniqueCount="119">
  <si>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</si>
  <si>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</si>
  <si>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</si>
  <si>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</si>
  <si>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</si>
  <si>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</si>
  <si>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</si>
  <si>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</si>
  <si>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</si>
  <si>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</si>
  <si>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</si>
  <si>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</si>
  <si>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</si>
  <si>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</si>
  <si>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</si>
  <si>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</si>
  <si>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</si>
  <si>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</si>
  <si>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</si>
  <si>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</si>
  <si>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</si>
  <si>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</si>
  <si>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</si>
  <si>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</si>
  <si>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</si>
  <si>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</si>
  <si>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</si>
  <si>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</si>
  <si>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</si>
  <si>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</si>
  <si>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</si>
  <si>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</si>
  <si>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</si>
  <si>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</si>
  <si>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</si>
  <si>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</si>
  <si>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</si>
  <si>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</si>
  <si>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</si>
  <si>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</si>
  <si>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</si>
  <si>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</si>
  <si>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</si>
  <si>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</si>
  <si>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</si>
  <si>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</si>
  <si>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</si>
  <si>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</si>
  <si>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</si>
  <si>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</si>
  <si>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</si>
  <si>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</si>
  <si>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</si>
  <si>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</si>
  <si>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</si>
  <si>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</si>
  <si>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</si>
  <si>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</si>
  <si>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</si>
  <si>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</si>
  <si>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</si>
  <si>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</si>
  <si>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</si>
  <si>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</si>
  <si>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</si>
  <si>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</si>
  <si>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</si>
  <si>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</si>
  <si>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</si>
  <si>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</si>
  <si>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</si>
  <si>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</si>
  <si>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</si>
  <si>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</si>
  <si>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</si>
  <si>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</si>
  <si>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</si>
  <si>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</si>
  <si>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</si>
  <si>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</si>
  <si>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</si>
  <si>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</si>
  <si>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</si>
  <si>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</si>
  <si>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</si>
  <si>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</si>
  <si>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</si>
  <si>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</si>
  <si>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</si>
  <si>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</si>
  <si>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</si>
  <si>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</si>
  <si>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</si>
  <si>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</si>
  <si>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</si>
  <si>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</si>
  <si>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</si>
  <si>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</si>
  <si>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</si>
  <si>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</si>
  <si>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</si>
  <si>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</si>
  <si>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</si>
  <si>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</si>
  <si>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</si>
  <si>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</si>
  <si>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</si>
  <si>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</si>
  <si>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</si>
  <si>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</si>
  <si>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Ingen gennemførte investeringer i 2015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</si>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</sst>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1482211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1465044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17167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151824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136000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15824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2015'!F11</f>
        <v>0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0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5120892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880876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78883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19881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185000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1164640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-146702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-146702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1017938</v>
      </c>
      <c r="F28" s="16" t="s">
        <v>4</v>
      </c>
      <c r="G28" s="31">
        <f>IF(E28&lt;0,0,-E28)</f>
        <v>-1017938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781892.92259665998</v>
      </c>
      <c r="F30" s="16" t="s">
        <v>4</v>
      </c>
      <c r="G30" s="33">
        <f>-$E$30</f>
        <v>-781892.92259665998</v>
      </c>
      <c r="H30" s="16" t="s">
        <v>4</v>
      </c>
      <c r="I30" s="1"/>
    </row>
    <row r="31" spans="1:9" x14ac:dyDescent="0.25">
      <c r="A31" s="1"/>
      <c r="B31" s="92" t="s">
        <v>111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112</v>
      </c>
      <c r="C32" s="69"/>
      <c r="D32" s="70"/>
      <c r="E32" s="36">
        <v>3117716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59958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3177674</v>
      </c>
      <c r="F35" s="16" t="s">
        <v>4</v>
      </c>
      <c r="G35" s="33">
        <f>-E35</f>
        <v>-3177674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143387.07740334002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3623165.4114132416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1479406.4216812397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36443.902825444035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3586721.5085877976</v>
      </c>
      <c r="F12" s="17" t="s">
        <v>4</v>
      </c>
      <c r="G12" s="33">
        <f>E12</f>
        <v>3586721.5085877976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63577.75</v>
      </c>
      <c r="F14" s="17" t="s">
        <v>4</v>
      </c>
      <c r="G14" s="33">
        <f>E14</f>
        <v>63577.75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17167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15824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0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32991</v>
      </c>
      <c r="F20" s="17" t="s">
        <v>4</v>
      </c>
      <c r="G20" s="33">
        <f>E20</f>
        <v>32991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143387.07740334002</v>
      </c>
      <c r="F22" s="17" t="s">
        <v>4</v>
      </c>
      <c r="G22" s="33">
        <f>E22</f>
        <v>143387.07740334002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3826677.3359911377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3586721.5085877976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1479406.4216812397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45551.363159065026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36279.325804674612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3595993.5459421882</v>
      </c>
      <c r="F13" s="17" t="s">
        <v>4</v>
      </c>
      <c r="G13" s="33">
        <f>E13</f>
        <v>3595993.5459421882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63577.75</v>
      </c>
      <c r="F15" s="17" t="s">
        <v>4</v>
      </c>
      <c r="G15" s="33">
        <f>E15</f>
        <v>63577.75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3659571.2959421882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3595993.5459421878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1498194.8832365915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45669.118033465784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36115.491997273282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3605547.1719783805</v>
      </c>
      <c r="F13" s="17" t="s">
        <v>4</v>
      </c>
      <c r="G13" s="33">
        <f>E13</f>
        <v>3605547.1719783805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63577.75</v>
      </c>
      <c r="F15" s="17" t="s">
        <v>4</v>
      </c>
      <c r="G15" s="33">
        <f>E15</f>
        <v>63577.75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3669124.9219783805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3605547.1719783801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1517221.9582536961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45790.449084125423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35952.398046962786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3615385.2230155426</v>
      </c>
      <c r="F13" s="17" t="s">
        <v>4</v>
      </c>
      <c r="G13" s="33">
        <f>E13</f>
        <v>3615385.2230155426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63577.75</v>
      </c>
      <c r="F15" s="17" t="s">
        <v>4</v>
      </c>
      <c r="G15" s="33">
        <f>E15</f>
        <v>63577.75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3678962.9730155426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1012357.040624066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1131401.9491079357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1479406.4216812397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3623165.4114132416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2143758.9897320019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36443.902825444035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648741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394430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254311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63577.75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/>
      <c r="D10" s="39"/>
      <c r="E10" s="36"/>
      <c r="F10" s="20"/>
      <c r="G10" s="10" t="s">
        <v>4</v>
      </c>
      <c r="H10" s="1"/>
    </row>
    <row r="11" spans="1:8" x14ac:dyDescent="0.25">
      <c r="A11" s="1"/>
      <c r="B11" s="81" t="s">
        <v>5</v>
      </c>
      <c r="C11" s="82"/>
      <c r="D11" s="82"/>
      <c r="E11" s="83"/>
      <c r="F11" s="34">
        <f>SUM(F10:F10)</f>
        <v>0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2016-10-17T21:40:55Z</dcterms:modified>
</cp:coreProperties>
</file>