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050" yWindow="75" windowWidth="20340" windowHeight="1150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3" i="11"/>
  <c r="G29" i="1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1" i="4" l="1"/>
  <c r="E13" i="4" s="1"/>
  <c r="G13" i="4" s="1"/>
  <c r="G16" i="4" s="1"/>
  <c r="E12" i="4"/>
  <c r="E9" i="5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<sst xmlns="http://schemas.openxmlformats.org/spreadsheetml/2006/main" count="248" uniqueCount="121">
  <si>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</si>
  <si>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</si>
  <si>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</si>
  <si>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</si>
  <si>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</si>
  <si>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</si>
  <si>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</si>
  <si>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</si>
  <si>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</si>
  <si>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</si>
  <si>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</si>
  <si>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</si>
  <si>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</si>
  <si>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</si>
  <si>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</si>
  <si>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</si>
  <si>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</si>
  <si>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</si>
  <si>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</si>
  <si>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</si>
  <si>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</si>
  <si>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</si>
  <si>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</si>
  <si>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</si>
  <si>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</si>
  <si>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</si>
  <si>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</si>
  <si>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</si>
  <si>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</si>
  <si>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</si>
  <si>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</si>
  <si>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</si>
  <si>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</si>
  <si>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</si>
  <si>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</si>
  <si>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</si>
  <si>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</si>
  <si>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</si>
  <si>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</si>
  <si>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</si>
  <si>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</si>
  <si>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</si>
  <si>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</si>
  <si>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</si>
  <si>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</si>
  <si>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</si>
  <si>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</si>
  <si>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</si>
  <si>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</si>
  <si>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</si>
  <si>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</si>
  <si>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</si>
  <si>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</si>
  <si>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</si>
  <si>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</si>
  <si>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</si>
  <si>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</si>
  <si>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</si>
  <si>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</si>
  <si>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</si>
  <si>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</si>
  <si>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</si>
  <si>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</si>
  <si>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</si>
  <si>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</si>
  <si>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</si>
  <si>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</si>
  <si>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</si>
  <si>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</si>
  <si>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</si>
  <si>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</si>
  <si>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</si>
  <si>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</si>
  <si>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</si>
  <si>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</si>
  <si>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</si>
  <si>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</si>
  <si>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</si>
  <si>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</si>
  <si>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</si>
  <si>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</si>
  <si>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</si>
  <si>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</si>
  <si>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</si>
  <si>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</si>
  <si>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</si>
  <si>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</si>
  <si>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</si>
  <si>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</si>
  <si>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</si>
  <si>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</si>
  <si>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</si>
  <si>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</si>
  <si>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</si>
  <si>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</si>
  <si>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</si>
  <si>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</si>
  <si>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</si>
  <si>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</si>
  <si>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</si>
  <si>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</si>
  <si>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</si>
  <si>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</si>
  <si>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</si>
  <si>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</si>
  <si>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</si>
  <si>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</si>
  <si>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</si>
  <si>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</si>
  <si>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</si>
  <si>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</si>
  <si>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SRO-brønd/kvarterbrønd/sektionsbrønd, SRO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</si>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</sst>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1386582.74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1395290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-8707.2600000000093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1472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500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972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21833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28833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76037.443333333329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101408.88666666666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5140241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1294798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125273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30579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46667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1497317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117198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117198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-1354069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-1354069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260446</v>
      </c>
      <c r="F28" s="16" t="s">
        <v>4</v>
      </c>
      <c r="G28" s="31">
        <f>IF(E28&lt;0,0,-E28)</f>
        <v>-260446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1122854</v>
      </c>
      <c r="F30" s="16" t="s">
        <v>4</v>
      </c>
      <c r="G30" s="33">
        <f>-$E$30</f>
        <v>-1122854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3743698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13243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3756941</v>
      </c>
      <c r="F35" s="16" t="s">
        <v>4</v>
      </c>
      <c r="G35" s="33">
        <f>-E35</f>
        <v>-3756941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4067884.6027720822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1372684.7780638875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45818.397020039309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4022066.2057520431</v>
      </c>
      <c r="F12" s="17" t="s">
        <v>4</v>
      </c>
      <c r="G12" s="33">
        <f>E12</f>
        <v>4022066.2057520431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-82193</v>
      </c>
      <c r="F14" s="17" t="s">
        <v>4</v>
      </c>
      <c r="G14" s="33">
        <f>E14</f>
        <v>-82193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-8707.2600000000093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972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101408.88666666666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93673.626666666649</v>
      </c>
      <c r="F20" s="17" t="s">
        <v>4</v>
      </c>
      <c r="G20" s="33">
        <f>E20</f>
        <v>93673.626666666649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4033546.8324187095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4022066.2057520431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1372684.7780638875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51080.240813050943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45611.485720936515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4027534.9608441573</v>
      </c>
      <c r="F13" s="17" t="s">
        <v>4</v>
      </c>
      <c r="G13" s="33">
        <f>E13</f>
        <v>4027534.9608441573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-82193</v>
      </c>
      <c r="F15" s="17" t="s">
        <v>4</v>
      </c>
      <c r="G15" s="33">
        <f>E15</f>
        <v>-82193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3945341.9608441573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4027534.9608441573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1390117.8747452989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51149.694002720797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45405.508812569329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4033279.1460343087</v>
      </c>
      <c r="F13" s="17" t="s">
        <v>4</v>
      </c>
      <c r="G13" s="33">
        <f>E13</f>
        <v>4033279.1460343087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4033279.1460343087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4033279.1460343082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1407772.3717545641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51222.645154635713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45200.462075322655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4039301.3291136213</v>
      </c>
      <c r="F13" s="17" t="s">
        <v>4</v>
      </c>
      <c r="G13" s="33">
        <f>E13</f>
        <v>4039301.3291136213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4039301.3291136213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1010371.6459596311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1684828.1787485634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1372684.7780638875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4067884.6027720822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2695199.8247081945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45818.397020039309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-659906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-495520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-164386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2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-82193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818107</v>
      </c>
      <c r="F10" s="20">
        <f>E10/D10</f>
        <v>10908.093333333334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74636</v>
      </c>
      <c r="F11" s="20">
        <f t="shared" ref="F11:F12" si="0">E11/D11</f>
        <v>7463.6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8</v>
      </c>
      <c r="E12" s="36">
        <v>461326</v>
      </c>
      <c r="F12" s="20">
        <f t="shared" si="0"/>
        <v>57665.75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76037.443333333329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2016-10-18T14:20:24Z</dcterms:modified>
</cp:coreProperties>
</file>