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05" yWindow="30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G17" i="12"/>
  <c r="F11" i="11"/>
  <c r="G29" i="12" s="1"/>
  <c r="G13" i="10"/>
  <c r="E14" i="2" s="1"/>
  <c r="G14" i="2" s="1"/>
  <c r="G12" i="7"/>
  <c r="G15" i="6"/>
  <c r="G15" i="5"/>
  <c r="G15" i="4"/>
  <c r="E22" i="2"/>
  <c r="G22" i="2" s="1"/>
  <c r="E18" i="2"/>
  <c r="E17" i="2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2" i="4" l="1"/>
  <c r="E9" i="5" s="1"/>
  <c r="E11" i="4"/>
  <c r="E13" i="4" s="1"/>
  <c r="G13" i="4" s="1"/>
  <c r="G16" i="4" s="1"/>
  <c r="E12" i="5" l="1"/>
  <c r="E13" i="5" s="1"/>
  <c r="G13" i="5" s="1"/>
  <c r="G16" i="5" s="1"/>
  <c r="E9" i="6"/>
  <c r="E11" i="5"/>
  <c r="E12" i="6" l="1"/>
  <c r="E13" i="6" s="1"/>
  <c r="G13" i="6" s="1"/>
  <c r="G16" i="6" s="1"/>
  <c r="E11" i="6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<sst xmlns="http://schemas.openxmlformats.org/spreadsheetml/2006/main" count="244" uniqueCount="119">
  <si>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</si>
  <si>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</si>
  <si>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</si>
  <si>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</si>
  <si>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</si>
  <si>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</si>
  <si>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</si>
  <si>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</si>
  <si>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</si>
  <si>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</si>
  <si>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</si>
  <si>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</si>
  <si>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</si>
  <si>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</si>
  <si>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</si>
  <si>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</si>
  <si>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</si>
  <si>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</si>
  <si>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</si>
  <si>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</si>
  <si>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</si>
  <si>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</si>
  <si>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</si>
  <si>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</si>
  <si>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</si>
  <si>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</si>
  <si>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</si>
  <si>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</si>
  <si>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</si>
  <si>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</si>
  <si>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</si>
  <si>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</si>
  <si>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</si>
  <si>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</si>
  <si>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</si>
  <si>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</si>
  <si>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</si>
  <si>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</si>
  <si>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</si>
  <si>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</si>
  <si>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</si>
  <si>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</si>
  <si>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</si>
  <si>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</si>
  <si>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</si>
  <si>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</si>
  <si>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</si>
  <si>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</si>
  <si>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</si>
  <si>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</si>
  <si>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</si>
  <si>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</si>
  <si>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</si>
  <si>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</si>
  <si>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</si>
  <si>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</si>
  <si>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</si>
  <si>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</si>
  <si>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</si>
  <si>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</si>
  <si>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</si>
  <si>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</si>
  <si>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</si>
  <si>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</si>
  <si>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</si>
  <si>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</si>
  <si>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</si>
  <si>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</si>
  <si>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</si>
  <si>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</si>
  <si>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</si>
  <si>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</si>
  <si>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</si>
  <si>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</si>
  <si>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</si>
  <si>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</si>
  <si>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</si>
  <si>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</si>
  <si>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</si>
  <si>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</si>
  <si>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</si>
  <si>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</si>
  <si>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</si>
  <si>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</si>
  <si>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</si>
  <si>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</si>
  <si>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</si>
  <si>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</si>
  <si>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</si>
  <si>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</si>
  <si>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</si>
  <si>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</si>
  <si>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</si>
  <si>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</si>
  <si>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</si>
  <si>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</si>
  <si>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</si>
  <si>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</si>
  <si>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</si>
  <si>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</si>
  <si>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</si>
  <si>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</si>
  <si>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</si>
  <si>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</si>
  <si>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</si>
  <si>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</si>
  <si>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</si>
  <si>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</si>
  <si>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</si>
  <si>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</si>
  <si>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Ingen gennemførte investeringer i 2015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</si>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</sst>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1778657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1657000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121657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-15532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-75000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59468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0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0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3169959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877001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186062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-20000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4907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1047970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1047970</v>
      </c>
      <c r="F28" s="16" t="s">
        <v>4</v>
      </c>
      <c r="G28" s="31">
        <f>IF(E28&lt;0,0,-E28)</f>
        <v>-1047970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2917880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18270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2936150</v>
      </c>
      <c r="F35" s="16" t="s">
        <v>4</v>
      </c>
      <c r="G35" s="33">
        <f>-E35</f>
        <v>-2936150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-814161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3990756.7918259171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1765812.3687050599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37824.055193054577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3952932.7366328626</v>
      </c>
      <c r="F12" s="17" t="s">
        <v>4</v>
      </c>
      <c r="G12" s="33">
        <f>E12</f>
        <v>3952932.7366328626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-447602.75</v>
      </c>
      <c r="F14" s="17" t="s">
        <v>4</v>
      </c>
      <c r="G14" s="33">
        <f>E14</f>
        <v>-447602.75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121657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59468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0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181125</v>
      </c>
      <c r="F20" s="17" t="s">
        <v>4</v>
      </c>
      <c r="G20" s="33">
        <f>E20</f>
        <v>181125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-814161</v>
      </c>
      <c r="F22" s="17" t="s">
        <v>4</v>
      </c>
      <c r="G22" s="33">
        <f>E22</f>
        <v>-814161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2872293.9866328626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3952932.7366328626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1765812.3687050599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50202.245755237353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37653.245542208257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3965481.7368458919</v>
      </c>
      <c r="F13" s="17" t="s">
        <v>4</v>
      </c>
      <c r="G13" s="33">
        <f>E13</f>
        <v>3965481.7368458919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-447602.75</v>
      </c>
      <c r="F15" s="17" t="s">
        <v>4</v>
      </c>
      <c r="G15" s="33">
        <f>E15</f>
        <v>-447602.75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3517878.9868458919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3965481.7368458915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1788238.185787614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50361.618057942818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37483.2072506642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3978360.1476531704</v>
      </c>
      <c r="F13" s="17" t="s">
        <v>4</v>
      </c>
      <c r="G13" s="33">
        <f>E13</f>
        <v>3978360.1476531704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-447602.75</v>
      </c>
      <c r="F15" s="17" t="s">
        <v>4</v>
      </c>
      <c r="G15" s="33">
        <f>E15</f>
        <v>-447602.75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3530757.3976531704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3978360.1476531699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1810948.8107471166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50525.173875195258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37313.93683504092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3991571.3846933246</v>
      </c>
      <c r="F13" s="17" t="s">
        <v>4</v>
      </c>
      <c r="G13" s="33">
        <f>E13</f>
        <v>3991571.3846933246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-447602.75</v>
      </c>
      <c r="F15" s="17" t="s">
        <v>4</v>
      </c>
      <c r="G15" s="33">
        <f>E15</f>
        <v>-447602.75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3543968.6346933246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1051184.2903548901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1173760.1327659674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1765812.3687050599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3990756.7918259171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2224944.4231208572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37824.055193054577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-4398222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-2607811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-1790411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-447602.75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/>
      <c r="D10" s="39"/>
      <c r="E10" s="36"/>
      <c r="F10" s="20"/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0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2016-10-19T20:24:56Z</dcterms:modified>
</cp:coreProperties>
</file>