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<sst xmlns="http://schemas.openxmlformats.org/spreadsheetml/2006/main" count="315" uniqueCount="142">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</sst>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4794800.8387333378</v>
      </c>
      <c r="F9" s="13" t="s">
        <v>4</v>
      </c>
      <c r="G9" s="48">
        <v>4804417.7839110345</v>
      </c>
      <c r="H9" s="13" t="s">
        <v>4</v>
      </c>
      <c r="I9" s="48">
        <v>4814399.6063397089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2089811.0180095807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1273346.0919141583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1942563.3615581018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-215500.8968730167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-489331.11974450003</v>
      </c>
      <c r="F14" s="8" t="s">
        <v>4</v>
      </c>
      <c r="G14" s="9">
        <f>E14*(1+$E$25/100)</f>
        <v>-497894.41434002883</v>
      </c>
      <c r="H14" s="8" t="s">
        <v>4</v>
      </c>
      <c r="I14" s="9">
        <f>G14*(1+$E$25/100)</f>
        <v>-506607.56659097935</v>
      </c>
      <c r="J14" s="8" t="s">
        <v>4</v>
      </c>
      <c r="K14" s="51">
        <f>I14*(1+$E$25/100)</f>
        <v>-515473.19900632155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-168527.18666666668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-106680.19000575691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-8563.2945955287505</v>
      </c>
      <c r="F19" s="8" t="s">
        <v>4</v>
      </c>
      <c r="G19" s="42">
        <f>(G17+G14)*($E$25/100)</f>
        <v>-8713.1522509505048</v>
      </c>
      <c r="H19" s="8" t="s">
        <v>4</v>
      </c>
      <c r="I19" s="42">
        <f>(I17+I14)*($E$25/100)</f>
        <v>-8865.6324153421392</v>
      </c>
      <c r="J19" s="8" t="s">
        <v>4</v>
      </c>
      <c r="K19" s="42">
        <f>SUM(K10:K14,K17:K18)*($E$25/100)</f>
        <v>80058.0615730438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-54446.583345244871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4296906.4243933093</v>
      </c>
      <c r="F21" s="38" t="s">
        <v>4</v>
      </c>
      <c r="G21" s="49">
        <f>SUM(G9:G20)</f>
        <v>4297810.2173200557</v>
      </c>
      <c r="H21" s="38" t="s">
        <v>4</v>
      </c>
      <c r="I21" s="49">
        <f>SUM(I9:I20)</f>
        <v>4298926.4073333871</v>
      </c>
      <c r="J21" s="38" t="s">
        <v>4</v>
      </c>
      <c r="K21" s="52">
        <f>SUM(K9:K20)</f>
        <v>4325150.4771578778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1983826.8361348519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1208768.7006419841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1844046.8034385799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5036642.3402154157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90186.982199999999</v>
      </c>
      <c r="F11" s="17" t="s">
        <v>4</v>
      </c>
      <c r="G11" s="21">
        <v>132828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382356.50299999997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25919.131600000001</v>
      </c>
      <c r="F13" s="17" t="s">
        <v>4</v>
      </c>
      <c r="G13" s="21">
        <v>2347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1322458.4886</v>
      </c>
      <c r="F14" s="17" t="s">
        <v>4</v>
      </c>
      <c r="G14" s="21">
        <v>1204831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-480915.1054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-489331.11974450003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-1975499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-1390680.1349206348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-584818.86507936521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-194939.62169312174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1138136</v>
      </c>
      <c r="F10" s="9">
        <f>E10/D10</f>
        <v>15175.146666666667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15175.146666666667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1369065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1501000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-131935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51566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90000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-38434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15175.146666666667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13333.333333333334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1841.8133333333335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4244400.8099942431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770447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96810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-81270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313333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1099320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142900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142900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-184595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-1138136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-1322731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-80511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4310620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40461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4351081</v>
      </c>
      <c r="F35" s="25" t="s">
        <v>4</v>
      </c>
      <c r="G35" s="12">
        <f>-E35</f>
        <v>-4351081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-106680.19000575691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2017-09-13T13:00:24Z</dcterms:modified>
</cp:coreProperties>
</file>