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<sst xmlns="http://schemas.openxmlformats.org/spreadsheetml/2006/main" count="360" uniqueCount="159">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</sst>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-1720249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-1378343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-341906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-170953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3762935.5853333334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3892876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-129940.41466666665</v>
      </c>
      <c r="F12" s="28" t="s">
        <v>3</v>
      </c>
      <c r="G12" s="17">
        <f>E12</f>
        <v>-129940.41466666665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-129940.41466666665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-32485.103666666662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-32485.103666666662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-34737.394944755411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4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2040014.3610429384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25908.182385245316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-35120.683238279125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2030801.8601899047</v>
      </c>
      <c r="D15" s="18" t="s">
        <v>3</v>
      </c>
      <c r="E15" s="17">
        <f>C15</f>
        <v>2030801.8601899047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omk.'!E15</f>
        <v>1946842.9894643095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1946842.9894643095</v>
      </c>
      <c r="D23" s="18" t="s">
        <v>3</v>
      </c>
      <c r="E23" s="17">
        <f>C23</f>
        <v>1946842.9894643095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9752.7676210240734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9752.7676210240734</v>
      </c>
      <c r="D28" s="18" t="s">
        <v>3</v>
      </c>
      <c r="E28" s="17">
        <f>C28</f>
        <v>9752.7676210240734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-170953</v>
      </c>
      <c r="D30" s="18" t="s">
        <v>3</v>
      </c>
      <c r="E30" s="17">
        <f>C30</f>
        <v>-170953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3816444.6172752385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2030801.8601899047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25791.183624411788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-34962.081744843381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2021630.962069473</v>
      </c>
      <c r="D14" s="18" t="s">
        <v>3</v>
      </c>
      <c r="E14" s="17">
        <f>C14</f>
        <v>2021630.962069473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omk.'!E15*(1+Prisudvikling2019)</f>
        <v>1979744.6359862562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1979744.6359862562</v>
      </c>
      <c r="D22" s="18" t="s">
        <v>3</v>
      </c>
      <c r="E22" s="17">
        <f>C22</f>
        <v>1979744.6359862562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-170953</v>
      </c>
      <c r="D24" s="18" t="s">
        <v>3</v>
      </c>
      <c r="E24" s="17">
        <f>C24</f>
        <v>-170953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3830422.5980557292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2021630.962069473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-25784.34730605064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33729.807789501836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-34502.799183399715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1995073.6233695245</v>
      </c>
      <c r="D13" s="18" t="s">
        <v>3</v>
      </c>
      <c r="E13" s="17">
        <f>C13</f>
        <v>1995073.6233695245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omk.'!E15*(1+Prisudvikling2019)^2</f>
        <v>2013202.3203344236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2013202.3203344236</v>
      </c>
      <c r="D21" s="18" t="s">
        <v>3</v>
      </c>
      <c r="E21" s="17">
        <f>C21</f>
        <v>2013202.3203344236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-14512.921109076777</v>
      </c>
      <c r="D23" s="18" t="s">
        <v>3</v>
      </c>
      <c r="E23" s="17">
        <f>C23</f>
        <v>-14512.921109076777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-78391.502821465663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-34737.394944755411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-113128.89776622108</v>
      </c>
      <c r="D27" s="40" t="s">
        <v>3</v>
      </c>
      <c r="E27" s="17">
        <f>C27</f>
        <v>-113128.89776622108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3880634.1248286506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1995073.6233695245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33716.744234944963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-34489.436249275983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1994300.9313551935</v>
      </c>
      <c r="D12" s="18" t="s">
        <v>3</v>
      </c>
      <c r="E12" s="17">
        <f>C12</f>
        <v>1994300.9313551935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omk.'!E15*(1+Prisudvikling2019)^3</f>
        <v>2047225.4395480752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2047225.4395480752</v>
      </c>
      <c r="D20" s="18" t="s">
        <v>3</v>
      </c>
      <c r="E20" s="17">
        <f>C20</f>
        <v>2047225.4395480752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-14758.189475820172</v>
      </c>
      <c r="D22" s="18" t="s">
        <v>3</v>
      </c>
      <c r="E22" s="17">
        <f>C22</f>
        <v>-14758.189475820172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-79716.319219148427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-35324.456919321776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1">
        <f>SUM(C24:C25)</f>
        <v>-115040.7761384702</v>
      </c>
      <c r="D26" s="40" t="s">
        <v>3</v>
      </c>
      <c r="E26" s="17">
        <f>C26</f>
        <v>-115040.7761384702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3911727.405288978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4103711.0349429385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2063696.6739000001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2040014.3610429384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1215699.781930353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868994.44789402932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2084694.2298243823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1215699.781930353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844474.39513336273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2060174.1770637156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-24520.052760666586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-24520.052760666586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-25784.34730605064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1817184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47362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4276</v>
      </c>
      <c r="F12" s="22" t="s">
        <v>3</v>
      </c>
      <c r="G12" s="1"/>
      <c r="H12" s="1"/>
    </row>
    <row r="13" spans="1:8" x14ac:dyDescent="0.25">
      <c r="A13" s="1"/>
      <c r="B13" s="68" t="s">
        <v>154</v>
      </c>
      <c r="C13" s="55"/>
      <c r="D13" s="56"/>
      <c r="E13" s="25">
        <v>13849</v>
      </c>
      <c r="F13" s="22" t="s">
        <v>3</v>
      </c>
      <c r="G13" s="1"/>
      <c r="H13" s="1"/>
    </row>
    <row r="14" spans="1:8" x14ac:dyDescent="0.25">
      <c r="A14" s="1"/>
      <c r="B14" s="42" t="s">
        <v>137</v>
      </c>
      <c r="C14" s="43"/>
      <c r="D14" s="44"/>
      <c r="E14" s="20">
        <f>SUM(E10:E13)</f>
        <v>1882671</v>
      </c>
      <c r="F14" s="21" t="s">
        <v>3</v>
      </c>
      <c r="G14" s="1"/>
      <c r="H14" s="1"/>
    </row>
    <row r="15" spans="1:8" x14ac:dyDescent="0.25">
      <c r="A15" s="1"/>
      <c r="B15" s="42" t="s">
        <v>138</v>
      </c>
      <c r="C15" s="43"/>
      <c r="D15" s="44"/>
      <c r="E15" s="20">
        <f>E14*(1+Prisudvikling2019)^2</f>
        <v>1946842.9894643095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-53354.05333333333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-13338.513333333332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-13338.513333333332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-14512.921109076777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-288191.77000836702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-72047.942502091755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-72047.942502091755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-78391.502821465663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2018-08-10T11:22:31Z</dcterms:modified>
</cp:coreProperties>
</file>