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D10" i="20" l="1"/>
  <c r="G11" i="11"/>
  <c r="F11" i="1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1" i="19"/>
  <c r="E12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<sst xmlns="http://schemas.openxmlformats.org/spreadsheetml/2006/main" count="354" uniqueCount="156">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</sst>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-2547190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-2033475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-513715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-256857.5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784204.92100000009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608318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175886.92100000009</v>
      </c>
      <c r="F12" s="28" t="s">
        <v>3</v>
      </c>
      <c r="G12" s="17">
        <f>E12</f>
        <v>175886.92100000009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154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1711384.564070106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21734.583963690344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-29463.02551657454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1703656.1225172218</v>
      </c>
      <c r="D15" s="18" t="s">
        <v>3</v>
      </c>
      <c r="E15" s="17">
        <f>C15</f>
        <v>1703656.1225172218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152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omk.'!E12</f>
        <v>6663.6476708399987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6663.6476708399987</v>
      </c>
      <c r="D23" s="18" t="s">
        <v>3</v>
      </c>
      <c r="E23" s="17">
        <f>C23</f>
        <v>6663.6476708399987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160.81864141267545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160.81864141267545</v>
      </c>
      <c r="D28" s="18" t="s">
        <v>3</v>
      </c>
      <c r="E28" s="17">
        <f>C28</f>
        <v>160.81864141267545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-256857.5</v>
      </c>
      <c r="D30" s="18" t="s">
        <v>3</v>
      </c>
      <c r="E30" s="17">
        <f>C30</f>
        <v>-256857.5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1453623.0888294745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1703656.1225172218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21636.432755968715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-29329.973439644244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1695962.5818335463</v>
      </c>
      <c r="D14" s="18" t="s">
        <v>3</v>
      </c>
      <c r="E14" s="17">
        <f>C14</f>
        <v>1695962.5818335463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152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omk.'!E12*(1+Prisudvikling2019)</f>
        <v>6776.2633164771942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6776.2633164771942</v>
      </c>
      <c r="D22" s="18" t="s">
        <v>3</v>
      </c>
      <c r="E22" s="17">
        <f>C22</f>
        <v>6776.2633164771942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-256857.5</v>
      </c>
      <c r="D24" s="18" t="s">
        <v>3</v>
      </c>
      <c r="E24" s="17">
        <f>C24</f>
        <v>-256857.5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1445881.3451500235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1695962.5818335463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12039.413376004512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28865.233719041404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-29526.742891786067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1707340.4860368059</v>
      </c>
      <c r="D13" s="18" t="s">
        <v>3</v>
      </c>
      <c r="E13" s="17">
        <f>C13</f>
        <v>1707340.4860368059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152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omk.'!E12*(1+Prisudvikling2019)^2</f>
        <v>6890.7821665256579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6890.7821665256579</v>
      </c>
      <c r="D21" s="18" t="s">
        <v>3</v>
      </c>
      <c r="E21" s="17">
        <f>C21</f>
        <v>6890.7821665256579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-4088.742279582274</v>
      </c>
      <c r="D23" s="18" t="s">
        <v>3</v>
      </c>
      <c r="E23" s="17">
        <f>C23</f>
        <v>-4088.742279582274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-104010.59975624226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-104010.59975624226</v>
      </c>
      <c r="D27" s="40" t="s">
        <v>3</v>
      </c>
      <c r="E27" s="17">
        <f>C27</f>
        <v>-104010.59975624226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1606131.9261675072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1707340.4860368059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28854.054214022017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-29515.307184264078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1706679.233066564</v>
      </c>
      <c r="D12" s="18" t="s">
        <v>3</v>
      </c>
      <c r="E12" s="17">
        <f>C12</f>
        <v>1706679.233066564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152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omk.'!E12*(1+Prisudvikling2019)^3</f>
        <v>7007.2363851399405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7007.2363851399405</v>
      </c>
      <c r="D20" s="18" t="s">
        <v>3</v>
      </c>
      <c r="E20" s="17">
        <f>C20</f>
        <v>7007.2363851399405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-4157.8420241072145</v>
      </c>
      <c r="D22" s="18" t="s">
        <v>3</v>
      </c>
      <c r="E22" s="17">
        <f>C22</f>
        <v>-4157.8420241072145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-105768.37889212274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61">
        <f>SUM(C24:C25)</f>
        <v>-105768.37889212274</v>
      </c>
      <c r="D26" s="40" t="s">
        <v>3</v>
      </c>
      <c r="E26" s="17">
        <f>C26</f>
        <v>-105768.37889212274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1603760.2485354738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1718181.4687701061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6796.9046999999973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1711384.564070106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790269.37698863156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958618.46368097211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1748887.8406696036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790269.37698863156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970067.54353097209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1760336.9205196036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11449.07984999998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11449.07984999998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12039.413376004512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6444</v>
      </c>
      <c r="F10" s="22" t="s">
        <v>3</v>
      </c>
      <c r="G10" s="1"/>
      <c r="H10" s="1"/>
    </row>
    <row r="11" spans="1:8" x14ac:dyDescent="0.25">
      <c r="A11" s="1"/>
      <c r="B11" s="42" t="s">
        <v>137</v>
      </c>
      <c r="C11" s="43"/>
      <c r="D11" s="44"/>
      <c r="E11" s="20">
        <f>SUM(E10:E10)</f>
        <v>6444</v>
      </c>
      <c r="F11" s="21" t="s">
        <v>3</v>
      </c>
      <c r="G11" s="1"/>
      <c r="H11" s="1"/>
    </row>
    <row r="12" spans="1:8" x14ac:dyDescent="0.25">
      <c r="A12" s="1"/>
      <c r="B12" s="42" t="s">
        <v>138</v>
      </c>
      <c r="C12" s="43"/>
      <c r="D12" s="44"/>
      <c r="E12" s="20">
        <f>E11*(1+Prisudvikling2019)^2</f>
        <v>6663.6476708399987</v>
      </c>
      <c r="F12" s="21" t="s">
        <v>3</v>
      </c>
      <c r="G12" s="1"/>
      <c r="H12" s="1"/>
    </row>
    <row r="13" spans="1:8" x14ac:dyDescent="0.25">
      <c r="A13" s="1"/>
      <c r="B13" s="24"/>
      <c r="C13" s="23"/>
      <c r="D13" s="23"/>
      <c r="E13" s="23"/>
      <c r="F13" s="23"/>
      <c r="G13" s="1"/>
      <c r="H13" s="1"/>
    </row>
    <row r="14" spans="1:8" x14ac:dyDescent="0.25">
      <c r="A14" s="1"/>
      <c r="B14" s="23"/>
      <c r="C14" s="23"/>
      <c r="D14" s="23"/>
      <c r="E14" s="23"/>
      <c r="F14" s="23"/>
      <c r="G14" s="1"/>
      <c r="H14" s="1"/>
    </row>
    <row r="15" spans="1:8" x14ac:dyDescent="0.25">
      <c r="A15" s="1"/>
      <c r="B15" s="1"/>
      <c r="C15" s="1"/>
      <c r="D15" s="1"/>
      <c r="E15" s="23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-15031.5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-3757.875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-3757.875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-4088.742279582274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-382375.61169927381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-95593.902924818452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-95593.902924818452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-104010.59975624226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2018-08-10T11:23:38Z</dcterms:modified>
</cp:coreProperties>
</file>