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6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<sst xmlns="http://schemas.openxmlformats.org/spreadsheetml/2006/main" count="242" uniqueCount="125">
  <si>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</si>
  <si>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</si>
  <si>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</si>
  <si>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</si>
  <si>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</si>
  <si>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</si>
  <si>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</si>
  <si>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</si>
  <si>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</si>
  <si>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</si>
  <si>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</si>
  <si>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</si>
  <si>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</si>
  <si>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</si>
  <si>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</si>
  <si>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</si>
  <si>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</si>
  <si>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</si>
  <si>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</si>
  <si>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</si>
  <si>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</si>
  <si>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</si>
  <si>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</si>
  <si>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</si>
  <si>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</si>
  <si>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</si>
  <si>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</si>
  <si>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</si>
  <si>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</si>
  <si>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</si>
  <si>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</si>
  <si>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</si>
  <si>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</si>
  <si>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</si>
  <si>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</si>
  <si>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</si>
  <si>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</si>
  <si>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</si>
  <si>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</si>
  <si>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</si>
  <si>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</si>
  <si>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</si>
  <si>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</si>
  <si>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</si>
  <si>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</si>
  <si>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</si>
  <si>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</si>
  <si>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</si>
  <si>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</si>
  <si>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</si>
  <si>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</si>
  <si>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</si>
  <si>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</si>
  <si>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</si>
  <si>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</si>
  <si>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</si>
  <si>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</si>
  <si>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</si>
  <si>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</si>
  <si>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</si>
  <si>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</si>
  <si>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</si>
  <si>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</si>
  <si>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</si>
  <si>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</si>
  <si>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</si>
  <si>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</si>
  <si>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</si>
  <si>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</si>
  <si>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</si>
  <si>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</si>
  <si>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</si>
  <si>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</si>
  <si>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</si>
  <si>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</si>
  <si>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</si>
  <si>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</si>
  <si>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</si>
  <si>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</si>
  <si>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</si>
  <si>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</si>
  <si>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</si>
  <si>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</si>
  <si>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</si>
  <si>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</si>
  <si>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</si>
  <si>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</si>
  <si>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</si>
  <si>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</si>
  <si>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</si>
  <si>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</si>
  <si>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</si>
  <si>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</si>
  <si>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</si>
  <si>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</si>
  <si>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</si>
  <si>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</si>
  <si>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</si>
  <si>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</si>
  <si>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</si>
  <si>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</si>
  <si>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</si>
  <si>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</si>
  <si>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</si>
  <si>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</si>
  <si>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</si>
  <si>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</si>
  <si>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</si>
  <si>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</si>
  <si>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</si>
  <si>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</si>
  <si>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</si>
  <si>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</si>
  <si>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</si>
  <si>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</si>
  <si>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</si>
  <si>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Stik på ledningsnet, Konstruktioner</t>
  </si>
  <si>
    <t>Ø110 mm &lt; Ledningsnet ≤ Ø 250 mm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</si>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</sst>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27005114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2372499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836945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437055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834333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4480832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145286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145286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-557898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-4068220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-4626118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932376.61940340325</v>
      </c>
      <c r="F30" s="78" t="s">
        <v>4</v>
      </c>
      <c r="G30" s="57">
        <f>-$E$30</f>
        <v>-932376.61940340325</v>
      </c>
      <c r="H30" s="78" t="s">
        <v>4</v>
      </c>
      <c r="I30" s="2"/>
    </row>
    <row r="31" spans="1:9" x14ac:dyDescent="0.25">
      <c r="A31" s="2"/>
      <c r="B31" s="95" t="s">
        <v>120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121</v>
      </c>
      <c r="C32" s="38"/>
      <c r="D32" s="39"/>
      <c r="E32" s="47">
        <v>22334158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22334158</v>
      </c>
      <c r="F35" s="78" t="s">
        <v>4</v>
      </c>
      <c r="G35" s="57">
        <f>-E35</f>
        <v>-22334158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3738579.3805965967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26024521.529332187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15005173.505369578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119989.25499615626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173367.78575352929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25731164.488582503</v>
      </c>
      <c r="F13" s="58" t="s">
        <v>4</v>
      </c>
      <c r="G13" s="57">
        <f>E13</f>
        <v>25731164.488582503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-1617468</v>
      </c>
      <c r="F15" s="58" t="s">
        <v>4</v>
      </c>
      <c r="G15" s="57">
        <f>E15</f>
        <v>-1617468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1559859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-13942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-587322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-49429.94226666668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909165.05773333332</v>
      </c>
      <c r="F21" s="58" t="s">
        <v>4</v>
      </c>
      <c r="G21" s="57">
        <f>E21</f>
        <v>909165.05773333332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3738579.3805965967</v>
      </c>
      <c r="F23" s="58" t="s">
        <v>4</v>
      </c>
      <c r="G23" s="57">
        <f>E23</f>
        <v>3738579.3805965967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28761440.926912434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25731164.488582503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6494652.2250975501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4224964.2694342053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15005173.505369578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326785.78900499776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118235.44883000612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172491.47399597426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25767223.354761522</v>
      </c>
      <c r="F16" s="58" t="s">
        <v>4</v>
      </c>
      <c r="G16" s="57">
        <f>E16</f>
        <v>25767223.354761522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-1617468</v>
      </c>
      <c r="F18" s="58" t="s">
        <v>4</v>
      </c>
      <c r="G18" s="57">
        <f>E18</f>
        <v>-1617468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24149755.354761522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6705662.2693091305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4313685.7546534799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15005173.505369578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26024521.529332187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11019348.023962609</v>
      </c>
      <c r="H9" s="70" t="s">
        <v>4</v>
      </c>
      <c r="I9" s="2"/>
    </row>
    <row r="10" spans="1:9" x14ac:dyDescent="0.25">
      <c r="A10" s="2"/>
      <c r="B10" s="50" t="s">
        <v>123</v>
      </c>
      <c r="C10" s="45"/>
      <c r="D10" s="45"/>
      <c r="E10" s="45"/>
      <c r="F10" s="46"/>
      <c r="G10" s="47">
        <v>555877.08316075092</v>
      </c>
      <c r="H10" s="70" t="s">
        <v>4</v>
      </c>
      <c r="I10" s="2"/>
    </row>
    <row r="11" spans="1:9" x14ac:dyDescent="0.25">
      <c r="A11" s="2"/>
      <c r="B11" s="50" t="s">
        <v>124</v>
      </c>
      <c r="C11" s="45"/>
      <c r="D11" s="45"/>
      <c r="E11" s="45"/>
      <c r="F11" s="46"/>
      <c r="G11" s="47">
        <f>$G$9-$G$10</f>
        <v>10463470.940801859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1.1467442847120957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119989.25499615626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6705662.2693091305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134113.24538618262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4313685.7546534799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39254.540367346664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173367.78575352929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5703125" style="3" customWidth="1"/>
    <col min="7" max="7" width="10.570312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-15867300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-9397428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-6469872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-1617468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1064861.43</v>
      </c>
      <c r="F10" s="47">
        <f>E10/D10</f>
        <v>106486.143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44429.41</v>
      </c>
      <c r="F11" s="47">
        <f t="shared" ref="F11:F15" si="0">E11/D11</f>
        <v>8885.8820000000014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972849.84</v>
      </c>
      <c r="F12" s="47">
        <f t="shared" si="0"/>
        <v>121606.23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140312.49</v>
      </c>
      <c r="F13" s="47">
        <f t="shared" si="0"/>
        <v>1870.8331999999998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4216094.9000000004</v>
      </c>
      <c r="F14" s="47">
        <f t="shared" si="0"/>
        <v>56214.598666666672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629050.65</v>
      </c>
      <c r="F15" s="47">
        <f t="shared" si="0"/>
        <v>8387.3420000000006</v>
      </c>
      <c r="G15" s="70" t="s">
        <v>4</v>
      </c>
      <c r="H15" s="2"/>
    </row>
    <row r="16" spans="1:8" x14ac:dyDescent="0.25">
      <c r="A16" s="2"/>
      <c r="B16" s="34" t="s">
        <v>119</v>
      </c>
      <c r="C16" s="35"/>
      <c r="D16" s="35"/>
      <c r="E16" s="36"/>
      <c r="F16" s="63">
        <f>SUM(F10:F15)</f>
        <v>303451.02886666666</v>
      </c>
      <c r="G16" s="64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14890859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13331000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1559859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17058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31000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-13942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587678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1175000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-587322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328166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328166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2015'!F16</f>
        <v>303451.02886666666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-49429.94226666668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2018-08-10T06:40:43Z</dcterms:modified>
</cp:coreProperties>
</file>