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2" i="19"/>
  <c r="E13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<sst xmlns="http://schemas.openxmlformats.org/spreadsheetml/2006/main" count="356" uniqueCount="157">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</sst>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32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31</v>
      </c>
      <c r="D14" s="63" t="s">
        <v>96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95</v>
      </c>
      <c r="D16" s="63" t="s">
        <v>132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-434395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-329759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-104636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-52318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7616915.2291931789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6879192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737723.22919317894</v>
      </c>
      <c r="F12" s="25" t="s">
        <v>3</v>
      </c>
      <c r="G12" s="17">
        <f>E12</f>
        <v>737723.22919317894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28515625" style="2" customWidth="1"/>
    <col min="3" max="3" width="10" style="2" customWidth="1"/>
    <col min="4" max="4" width="15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155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153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156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5437624.7855919171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69057.834777017342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-93613.60454627189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5413069.015822662</v>
      </c>
      <c r="D15" s="18" t="s">
        <v>3</v>
      </c>
      <c r="E15" s="17">
        <f>C15</f>
        <v>5413069.015822662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151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omk.'!E13</f>
        <v>2353730.8589446694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2353730.8589446694</v>
      </c>
      <c r="D23" s="18" t="s">
        <v>3</v>
      </c>
      <c r="E23" s="17">
        <f>C23</f>
        <v>2353730.8589446694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11928.782212186155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11928.782212186155</v>
      </c>
      <c r="D28" s="18" t="s">
        <v>3</v>
      </c>
      <c r="E28" s="17">
        <f>C28</f>
        <v>11928.782212186155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-52318</v>
      </c>
      <c r="D30" s="18" t="s">
        <v>3</v>
      </c>
      <c r="E30" s="17">
        <f>C30</f>
        <v>-52318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7726410.656979518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5413069.015822662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68745.9765009478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-93190.854869501374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5388624.1374541083</v>
      </c>
      <c r="D14" s="18" t="s">
        <v>3</v>
      </c>
      <c r="E14" s="17">
        <f>C14</f>
        <v>5388624.1374541083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151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omk.'!E13*(1+Prisudvikling2019)</f>
        <v>2393508.9104608339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2393508.9104608339</v>
      </c>
      <c r="D22" s="18" t="s">
        <v>3</v>
      </c>
      <c r="E22" s="17">
        <f>C22</f>
        <v>2393508.9104608339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-52318</v>
      </c>
      <c r="D24" s="18" t="s">
        <v>3</v>
      </c>
      <c r="E24" s="17">
        <f>C24</f>
        <v>-52318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7729815.0479149427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5388624.1374541083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172404.84680931072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93981.389834051777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-96135.176359657009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5558875.1977378139</v>
      </c>
      <c r="D13" s="18" t="s">
        <v>3</v>
      </c>
      <c r="E13" s="17">
        <f>C13</f>
        <v>5558875.1977378139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151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omk.'!E13*(1+Prisudvikling2019)^2</f>
        <v>2433959.2110476219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2433959.2110476219</v>
      </c>
      <c r="D21" s="18" t="s">
        <v>3</v>
      </c>
      <c r="E21" s="17">
        <f>C21</f>
        <v>2433959.2110476219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153306.50886863758</v>
      </c>
      <c r="D23" s="18" t="s">
        <v>3</v>
      </c>
      <c r="E23" s="17">
        <f>C23</f>
        <v>153306.50886863758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81939.954733993349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81939.954733993349</v>
      </c>
      <c r="D27" s="36" t="s">
        <v>3</v>
      </c>
      <c r="E27" s="17">
        <f>C27</f>
        <v>81939.954733993349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8228080.8723880667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5558875.1977378139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93944.990841769046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-96097.943205852906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5556722.2453737296</v>
      </c>
      <c r="D12" s="18" t="s">
        <v>3</v>
      </c>
      <c r="E12" s="17">
        <f>C12</f>
        <v>5556722.2453737296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151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omk.'!E13*(1+Prisudvikling2019)^3</f>
        <v>2475093.1217143261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2475093.1217143261</v>
      </c>
      <c r="D20" s="18" t="s">
        <v>3</v>
      </c>
      <c r="E20" s="17">
        <f>C20</f>
        <v>2475093.1217143261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155897.38886851753</v>
      </c>
      <c r="D22" s="18" t="s">
        <v>3</v>
      </c>
      <c r="E22" s="17">
        <f>C22</f>
        <v>155897.38886851753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83324.739968997834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154</v>
      </c>
      <c r="C26" s="55">
        <f>SUM(C24:C25)</f>
        <v>83324.739968997834</v>
      </c>
      <c r="D26" s="36" t="s">
        <v>3</v>
      </c>
      <c r="E26" s="17">
        <f>C26</f>
        <v>83324.739968997834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8271037.4959255699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8243294.8714733319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2805670.0858814144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5437624.7855919171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1880803.6545608258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3675850.0528242048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5556653.7073850306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1880803.6545608258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3839801.3016102049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5720604.9561710302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163951.24878600007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163951.24878600007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172404.84680931072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152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2268681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7466</v>
      </c>
      <c r="F11" s="22" t="s">
        <v>3</v>
      </c>
      <c r="G11" s="1"/>
      <c r="H11" s="1"/>
    </row>
    <row r="12" spans="1:8" x14ac:dyDescent="0.25">
      <c r="A12" s="1"/>
      <c r="B12" s="38" t="s">
        <v>136</v>
      </c>
      <c r="C12" s="39"/>
      <c r="D12" s="40"/>
      <c r="E12" s="20">
        <f>SUM(E10:E11)</f>
        <v>2276147</v>
      </c>
      <c r="F12" s="21" t="s">
        <v>3</v>
      </c>
      <c r="G12" s="1"/>
      <c r="H12" s="1"/>
    </row>
    <row r="13" spans="1:8" x14ac:dyDescent="0.25">
      <c r="A13" s="1"/>
      <c r="B13" s="38" t="s">
        <v>137</v>
      </c>
      <c r="C13" s="39"/>
      <c r="D13" s="40"/>
      <c r="E13" s="20">
        <f>E12*(1+Prisudvikling2019)^2</f>
        <v>2353730.8589446694</v>
      </c>
      <c r="F13" s="21" t="s">
        <v>3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563602.84666666668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140900.71166666667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140900.71166666667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153306.50886863758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301236.99303196371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75309.248257990927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75309.248257990927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81939.954733993349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2018-08-28T08:08:12Z</dcterms:modified>
</cp:coreProperties>
</file>