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2" i="19"/>
  <c r="E13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<sst xmlns="http://schemas.openxmlformats.org/spreadsheetml/2006/main" count="356" uniqueCount="157">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</sst>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-2983423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-2372280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-611143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-305571.5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4429830.9389036428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3360362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1069468.9389036428</v>
      </c>
      <c r="F12" s="25" t="s">
        <v>3</v>
      </c>
      <c r="G12" s="17">
        <f>E12</f>
        <v>1069468.9389036428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6.140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155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153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156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2703470.0776871736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34334.069986627102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-46542.670510454613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2691261.477163346</v>
      </c>
      <c r="D15" s="18" t="s">
        <v>3</v>
      </c>
      <c r="E15" s="17">
        <f>C15</f>
        <v>2691261.477163346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151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omk.'!E13</f>
        <v>1431201.3704658598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1431201.3704658598</v>
      </c>
      <c r="D23" s="18" t="s">
        <v>3</v>
      </c>
      <c r="E23" s="17">
        <f>C23</f>
        <v>1431201.3704658598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6923.1779772284208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6923.1779772284208</v>
      </c>
      <c r="D28" s="18" t="s">
        <v>3</v>
      </c>
      <c r="E28" s="17">
        <f>C28</f>
        <v>6923.1779772284208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-305571.5</v>
      </c>
      <c r="D30" s="18" t="s">
        <v>3</v>
      </c>
      <c r="E30" s="17">
        <f>C30</f>
        <v>-305571.5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3823814.5256064343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2691261.477163346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34179.02075997449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-46332.488464696457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2679108.0094586243</v>
      </c>
      <c r="D14" s="18" t="s">
        <v>3</v>
      </c>
      <c r="E14" s="17">
        <f>C14</f>
        <v>2679108.0094586243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151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omk.'!E13*(1+Prisudvikling2019)</f>
        <v>1455388.6736267328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1455388.6736267328</v>
      </c>
      <c r="D22" s="18" t="s">
        <v>3</v>
      </c>
      <c r="E22" s="17">
        <f>C22</f>
        <v>1455388.6736267328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-305571.5</v>
      </c>
      <c r="D24" s="18" t="s">
        <v>3</v>
      </c>
      <c r="E24" s="17">
        <f>C24</f>
        <v>-305571.5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3828925.1830853568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2679108.0094586243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-7891.2583719763797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45143.563093364348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-46178.125341060215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2670182.1888389522</v>
      </c>
      <c r="D13" s="18" t="s">
        <v>3</v>
      </c>
      <c r="E13" s="17">
        <f>C13</f>
        <v>2670182.1888389522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151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omk.'!E13*(1+Prisudvikling2019)^2</f>
        <v>1479984.7422110243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1479984.7422110243</v>
      </c>
      <c r="D21" s="18" t="s">
        <v>3</v>
      </c>
      <c r="E21" s="17">
        <f>C21</f>
        <v>1479984.7422110243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-17031.51998247045</v>
      </c>
      <c r="D23" s="18" t="s">
        <v>3</v>
      </c>
      <c r="E23" s="17">
        <f>C23</f>
        <v>-17031.51998247045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183842.072939768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183842.072939768</v>
      </c>
      <c r="D27" s="36" t="s">
        <v>3</v>
      </c>
      <c r="E27" s="17">
        <f>C27</f>
        <v>183842.072939768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4316977.4840072738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2670182.1888389522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45126.078991378286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-46160.240553115618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2669148.0272772149</v>
      </c>
      <c r="D12" s="18" t="s">
        <v>3</v>
      </c>
      <c r="E12" s="17">
        <f>C12</f>
        <v>2669148.0272772149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151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omk.'!E13*(1+Prisudvikling2019)^3</f>
        <v>1504996.4843543903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1504996.4843543903</v>
      </c>
      <c r="D20" s="18" t="s">
        <v>3</v>
      </c>
      <c r="E20" s="17">
        <f>C20</f>
        <v>1504996.4843543903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-17319.352670174201</v>
      </c>
      <c r="D22" s="18" t="s">
        <v>3</v>
      </c>
      <c r="E22" s="17">
        <f>C22</f>
        <v>-17319.352670174201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186949.00397245007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154</v>
      </c>
      <c r="C26" s="55">
        <f>SUM(C24:C25)</f>
        <v>186949.00397245007</v>
      </c>
      <c r="D26" s="36" t="s">
        <v>3</v>
      </c>
      <c r="E26" s="17">
        <f>C26</f>
        <v>186949.00397245007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4343774.1629338814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4095237.4756891825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1391767.3980020089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2703470.0776871736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1157557.658678323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1605153.9952051595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2762711.6538834823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1157557.658678323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1597649.672162493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2755207.3308408158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-7504.3230426665395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-7504.3230426665395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-7891.2583719763797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152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1381076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2950</v>
      </c>
      <c r="F11" s="22" t="s">
        <v>3</v>
      </c>
      <c r="G11" s="1"/>
      <c r="H11" s="1"/>
    </row>
    <row r="12" spans="1:8" x14ac:dyDescent="0.25">
      <c r="A12" s="1"/>
      <c r="B12" s="38" t="s">
        <v>136</v>
      </c>
      <c r="C12" s="39"/>
      <c r="D12" s="40"/>
      <c r="E12" s="20">
        <f>SUM(E10:E11)</f>
        <v>1384026</v>
      </c>
      <c r="F12" s="21" t="s">
        <v>3</v>
      </c>
      <c r="G12" s="1"/>
      <c r="H12" s="1"/>
    </row>
    <row r="13" spans="1:8" x14ac:dyDescent="0.25">
      <c r="A13" s="1"/>
      <c r="B13" s="38" t="s">
        <v>137</v>
      </c>
      <c r="C13" s="39"/>
      <c r="D13" s="40"/>
      <c r="E13" s="20">
        <f>E12*(1+Prisudvikling2019)^2</f>
        <v>1431201.3704658598</v>
      </c>
      <c r="F13" s="21" t="s">
        <v>3</v>
      </c>
      <c r="G13" s="1"/>
      <c r="H13" s="1"/>
    </row>
    <row r="14" spans="1:8" x14ac:dyDescent="0.25">
      <c r="A14" s="1"/>
      <c r="B14" s="24"/>
      <c r="C14" s="23"/>
      <c r="D14" s="23"/>
      <c r="E14" s="23"/>
      <c r="F14" s="23"/>
      <c r="G14" s="1"/>
      <c r="H14" s="1"/>
    </row>
    <row r="15" spans="1:8" x14ac:dyDescent="0.25">
      <c r="A15" s="1"/>
      <c r="B15" s="23"/>
      <c r="C15" s="23"/>
      <c r="D15" s="23"/>
      <c r="E15" s="23"/>
      <c r="F15" s="23"/>
      <c r="G15" s="1"/>
      <c r="H15" s="1"/>
    </row>
    <row r="16" spans="1:8" x14ac:dyDescent="0.25">
      <c r="A16" s="1"/>
      <c r="B16" s="1"/>
      <c r="C16" s="1"/>
      <c r="D16" s="1"/>
      <c r="E16" s="23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-62613.213333333333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-15653.303333333333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-15653.303333333333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-17031.51998247045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675861.16473852377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168965.29118463094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168965.29118463094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183842.072939768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2018-08-29T09:34:52Z</dcterms:modified>
</cp:coreProperties>
</file>