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<sst xmlns="http://schemas.openxmlformats.org/spreadsheetml/2006/main" count="306" uniqueCount="157">
  <si>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</si>
  <si>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</si>
  <si>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</si>
  <si>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</si>
  <si>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</si>
  <si>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</si>
  <si>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</si>
  <si>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</si>
  <si>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</si>
  <si>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</si>
  <si>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</si>
  <si>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</si>
  <si>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</si>
  <si>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</si>
  <si>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</si>
  <si>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</si>
  <si>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</si>
  <si>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</si>
  <si>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</si>
  <si>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</si>
  <si>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</si>
  <si>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</si>
  <si>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</si>
  <si>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</si>
  <si>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</si>
  <si>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</si>
  <si>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</si>
  <si>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</si>
  <si>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</si>
  <si>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</si>
  <si>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</si>
  <si>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</si>
  <si>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</si>
  <si>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</si>
  <si>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</si>
  <si>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</si>
  <si>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</si>
  <si>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</si>
  <si>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</si>
  <si>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</si>
  <si>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</si>
  <si>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</si>
  <si>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</si>
  <si>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</si>
  <si>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</si>
  <si>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</si>
  <si>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</si>
  <si>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</si>
  <si>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</si>
  <si>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</si>
  <si>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</si>
  <si>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</si>
  <si>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</si>
  <si>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</si>
  <si>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</si>
  <si>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</si>
  <si>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</si>
  <si>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</si>
  <si>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</si>
  <si>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</si>
  <si>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</si>
  <si>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</si>
  <si>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</si>
  <si>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</si>
  <si>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</si>
  <si>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</si>
  <si>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</si>
  <si>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</si>
  <si>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</si>
  <si>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</si>
  <si>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</si>
  <si>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</si>
  <si>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</si>
  <si>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</si>
  <si>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</si>
  <si>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</si>
  <si>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</si>
  <si>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</si>
  <si>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</si>
  <si>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</si>
  <si>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</si>
  <si>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</si>
  <si>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</si>
  <si>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</si>
  <si>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</si>
  <si>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</si>
  <si>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</si>
  <si>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</si>
  <si>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</si>
  <si>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</si>
  <si>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</si>
  <si>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</si>
  <si>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</si>
  <si>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</si>
  <si>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</si>
  <si>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</si>
  <si>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</si>
  <si>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</si>
  <si>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</si>
  <si>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</si>
  <si>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</si>
  <si>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</si>
  <si>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</si>
  <si>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</si>
  <si>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</si>
  <si>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</si>
  <si>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</si>
  <si>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</si>
  <si>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</si>
  <si>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</si>
  <si>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</si>
  <si>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</si>
  <si>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</si>
  <si>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</si>
  <si>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</si>
  <si>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</si>
  <si>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</si>
  <si>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</si>
  <si>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</si>
  <si>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</si>
  <si>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</si>
  <si>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</si>
  <si>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</si>
  <si>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</si>
  <si>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</si>
  <si>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</si>
  <si>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</si>
  <si>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</si>
  <si>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</si>
  <si>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</si>
  <si>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</si>
  <si>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</si>
  <si>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</si>
  <si>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</si>
  <si>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</si>
  <si>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</si>
  <si>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</si>
  <si>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</si>
  <si>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</si>
  <si>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</si>
  <si>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</si>
  <si>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</si>
  <si>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</si>
  <si>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</si>
  <si>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</si>
  <si>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</si>
  <si>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</si>
  <si>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</si>
  <si>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</si>
  <si>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</si>
  <si>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</si>
  <si>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</si>
  <si>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</si>
  <si>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Selskabsskatter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</si>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</sst>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424233.9088083501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21211695.440417506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205748.76640044802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22609754.54949978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7670000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7670000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66856641.240569234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52578382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14278259.240569234</v>
      </c>
      <c r="F12" s="25" t="s">
        <v>3</v>
      </c>
      <c r="G12" s="17">
        <f>E12</f>
        <v>14278259.240569234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99619.728000000119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1454642.5649167746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1554262.2929167747</v>
      </c>
      <c r="F19" s="25" t="s">
        <v>3</v>
      </c>
      <c r="G19" s="17">
        <f>E19</f>
        <v>1554262.2929167747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1581461.8830428184</v>
      </c>
      <c r="F20" s="25" t="s">
        <v>3</v>
      </c>
      <c r="G20" s="17">
        <f>E20</f>
        <v>1581461.8830428184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1581461.8830428184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790730.9415214092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14278259.240569234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790730.9415214092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817683.48800904059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42038848.495719694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-370757.98235112004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-49526.181863507059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703353.73720243562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-779005.4186415202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-415234.9167848099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-197770.75166652136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40929906.981614649</v>
      </c>
      <c r="D20" s="18" t="s">
        <v>3</v>
      </c>
      <c r="E20" s="17">
        <f>C20</f>
        <v>40929906.981614649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13172208.352320246</v>
      </c>
      <c r="D22" s="18" t="s">
        <v>3</v>
      </c>
      <c r="E22" s="17">
        <f>C22</f>
        <v>13172208.352320246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90461.595683853506</v>
      </c>
      <c r="D24" s="18" t="s">
        <v>3</v>
      </c>
      <c r="E24" s="17">
        <f>C24</f>
        <v>90461.595683853506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817683.48800904059</v>
      </c>
      <c r="D28" s="18" t="s">
        <v>3</v>
      </c>
      <c r="E28" s="17">
        <f>C28</f>
        <v>817683.48800904059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55010260.417627789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40929906.981614649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691715.42798928753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-766115.31020628428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-413807.33914090367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-199363.39359656931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40242336.366660178</v>
      </c>
      <c r="D14" s="18" t="s">
        <v>3</v>
      </c>
      <c r="E14" s="17">
        <f>C14</f>
        <v>40242336.366660178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13394818.673474457</v>
      </c>
      <c r="D16" s="18" t="s">
        <v>3</v>
      </c>
      <c r="E16" s="17">
        <f>C16</f>
        <v>13394818.673474457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831502.3389563933</v>
      </c>
      <c r="D20" s="18" t="s">
        <v>3</v>
      </c>
      <c r="E20" s="17">
        <f>C20</f>
        <v>831502.3389563933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54468657.379091032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40242336.366660178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680095.48459655698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-753245.542991783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-412384.66950893722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-200968.86102430063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39555832.777731724</v>
      </c>
      <c r="D13" s="18" t="s">
        <v>3</v>
      </c>
      <c r="E13" s="17">
        <f>C13</f>
        <v>39555832.777731724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13621191.109056175</v>
      </c>
      <c r="D15" s="18" t="s">
        <v>3</v>
      </c>
      <c r="E15" s="17">
        <f>C15</f>
        <v>13621191.109056175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53177023.886787899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39555832.777731724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668493.57394366607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-740395.74809178733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-410966.89101516549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-202587.25723306349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38870376.455335379</v>
      </c>
      <c r="D13" s="18" t="s">
        <v>3</v>
      </c>
      <c r="E13" s="17">
        <f>C13</f>
        <v>38870376.455335379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13851389.238799222</v>
      </c>
      <c r="D15" s="18" t="s">
        <v>3</v>
      </c>
      <c r="E15" s="17">
        <f>C15</f>
        <v>13851389.238799222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52721765.6941346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60850460.992809281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18811612.497089587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42038848.495719694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21373148.201934922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22531246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21008551.897134922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22482542.900517743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-364596.30480000004</v>
      </c>
      <c r="E22" s="22" t="s">
        <v>3</v>
      </c>
      <c r="F22" s="11">
        <f>D22*(1+Prisudvikling2019)</f>
        <v>-370757.98235112004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-48703.099482256919</v>
      </c>
      <c r="E23" s="22" t="s">
        <v>3</v>
      </c>
      <c r="F23" s="11">
        <f>D23*(1+Prisudvikling2019)</f>
        <v>-49526.181863507059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11957519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59954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720552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12738025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13172208.352320246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1.8406666195441429E-2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2018-09-27T09:17:45Z</dcterms:modified>
</cp:coreProperties>
</file>