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2" i="19"/>
  <c r="E13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<sst xmlns="http://schemas.openxmlformats.org/spreadsheetml/2006/main" count="304" uniqueCount="156">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</sst>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207283.41448020918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10364170.724010458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148661.5907392927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16336438.542779418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-4886313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-4116173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-770140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-385070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46198395.324341036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43309872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2888523.3243410364</v>
      </c>
      <c r="F12" s="25" t="s">
        <v>3</v>
      </c>
      <c r="G12" s="17">
        <f>E12</f>
        <v>2888523.3243410364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294490.24147212011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7398460.688322641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7692950.9297947614</v>
      </c>
      <c r="F19" s="25" t="s">
        <v>3</v>
      </c>
      <c r="G19" s="17">
        <f>E19</f>
        <v>7692950.9297947614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7827577.57106617</v>
      </c>
      <c r="F20" s="25" t="s">
        <v>3</v>
      </c>
      <c r="G20" s="17">
        <f>E20</f>
        <v>7827577.57106617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7827577.57106617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3913788.785533085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2888523.3243410364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3913788.785533085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4047192.6636991384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25565113.957256045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122719.482141646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434124.38512582099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-46042.798425704539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-206570.77410122618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-144299.45126809913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25725044.800728481</v>
      </c>
      <c r="D20" s="18" t="s">
        <v>3</v>
      </c>
      <c r="E20" s="17">
        <f>C20</f>
        <v>25725044.800728481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omk.'!E13</f>
        <v>21207159.018752467</v>
      </c>
      <c r="D22" s="18" t="s">
        <v>3</v>
      </c>
      <c r="E22" s="17">
        <f>C22</f>
        <v>21207159.018752467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101078.68921878519</v>
      </c>
      <c r="D24" s="18" t="s">
        <v>3</v>
      </c>
      <c r="E24" s="17">
        <f>C24</f>
        <v>101078.68921878519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-385070</v>
      </c>
      <c r="D26" s="18" t="s">
        <v>3</v>
      </c>
      <c r="E26" s="17">
        <f>C26</f>
        <v>-385070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4047192.6636991384</v>
      </c>
      <c r="D28" s="18" t="s">
        <v>3</v>
      </c>
      <c r="E28" s="17">
        <f>C28</f>
        <v>4047192.6636991384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50695405.172398865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25725044.800728481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434753.25713231129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-46109.495962222813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-205860.58377986617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-145461.49042017758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25762366.487698525</v>
      </c>
      <c r="D14" s="18" t="s">
        <v>3</v>
      </c>
      <c r="E14" s="17">
        <f>C14</f>
        <v>25762366.487698525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omk.'!E13*(1+Prisudvikling2019)</f>
        <v>21565560.006169382</v>
      </c>
      <c r="D16" s="18" t="s">
        <v>3</v>
      </c>
      <c r="E16" s="17">
        <f>C16</f>
        <v>21565560.006169382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-385070</v>
      </c>
      <c r="D18" s="18" t="s">
        <v>3</v>
      </c>
      <c r="E18" s="17">
        <f>C18</f>
        <v>-385070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4115590.2197156535</v>
      </c>
      <c r="D20" s="18" t="s">
        <v>3</v>
      </c>
      <c r="E20" s="17">
        <f>C20</f>
        <v>4115590.2197156535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51058446.713583559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25762366.487698525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435383.99364210502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-46176.391246098079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-205152.835092831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-146632.88743868654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25799788.367563017</v>
      </c>
      <c r="D13" s="18" t="s">
        <v>3</v>
      </c>
      <c r="E13" s="17">
        <f>C13</f>
        <v>25799788.367563017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omk.'!E13*(1+Prisudvikling2019)^2</f>
        <v>21930017.97027364</v>
      </c>
      <c r="D15" s="18" t="s">
        <v>3</v>
      </c>
      <c r="E15" s="17">
        <f>C15</f>
        <v>21930017.97027364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47729806.337836653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25799788.367563017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436016.42341181496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-46243.466115427822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-204447.51964578181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-147813.71768224364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25837300.087531384</v>
      </c>
      <c r="D13" s="18" t="s">
        <v>3</v>
      </c>
      <c r="E13" s="17">
        <f>C13</f>
        <v>25837300.087531384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omk.'!E13*(1+Prisudvikling2019)^3</f>
        <v>22300635.273971263</v>
      </c>
      <c r="D15" s="18" t="s">
        <v>3</v>
      </c>
      <c r="E15" s="17">
        <f>C15</f>
        <v>22300635.273971263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48137935.361502647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45929990.605937816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20364876.648681771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25565113.957256045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10443057.58097716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16279713.022333013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10443057.58097716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16400393.012638496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120679.99030548334</v>
      </c>
      <c r="E23" s="22" t="s">
        <v>3</v>
      </c>
      <c r="F23" s="11">
        <f>D23*(1+Prisudvikling2019)</f>
        <v>122719.482141646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153</v>
      </c>
      <c r="C10" s="48"/>
      <c r="D10" s="49"/>
      <c r="E10" s="11">
        <v>20443327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64800</v>
      </c>
      <c r="F11" s="22" t="s">
        <v>3</v>
      </c>
      <c r="G11" s="1"/>
      <c r="H11" s="1"/>
    </row>
    <row r="12" spans="1:8" x14ac:dyDescent="0.25">
      <c r="A12" s="1"/>
      <c r="B12" s="41" t="s">
        <v>140</v>
      </c>
      <c r="C12" s="42"/>
      <c r="D12" s="43"/>
      <c r="E12" s="20">
        <f>SUM(E10:E11)</f>
        <v>20508127</v>
      </c>
      <c r="F12" s="21" t="s">
        <v>3</v>
      </c>
      <c r="G12" s="1"/>
      <c r="H12" s="1"/>
    </row>
    <row r="13" spans="1:8" x14ac:dyDescent="0.25">
      <c r="A13" s="1"/>
      <c r="B13" s="41" t="s">
        <v>141</v>
      </c>
      <c r="C13" s="42"/>
      <c r="D13" s="43"/>
      <c r="E13" s="20">
        <f>E12*(1+Prisudvikling2019)^2</f>
        <v>21207159.018752467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1.7626090178615623E-3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2018-09-27T09:23:09Z</dcterms:modified>
</cp:coreProperties>
</file>