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1" i="19"/>
  <c r="E12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<sst xmlns="http://schemas.openxmlformats.org/spreadsheetml/2006/main" count="354" uniqueCount="156">
  <si>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</si>
  <si>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</si>
  <si>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</si>
  <si>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</si>
  <si>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</si>
  <si>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</si>
  <si>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</si>
  <si>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</si>
  <si>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</si>
  <si>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</si>
  <si>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</si>
  <si>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</si>
  <si>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</si>
  <si>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</si>
  <si>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</si>
  <si>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</si>
  <si>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</si>
  <si>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</si>
  <si>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</si>
  <si>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</si>
  <si>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</si>
  <si>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</si>
  <si>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</si>
  <si>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</si>
  <si>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</si>
  <si>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</si>
  <si>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</si>
  <si>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</si>
  <si>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</si>
  <si>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</si>
  <si>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</si>
  <si>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</si>
  <si>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</si>
  <si>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</si>
  <si>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</si>
  <si>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</si>
  <si>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</si>
  <si>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</si>
  <si>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</si>
  <si>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</si>
  <si>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</si>
  <si>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</si>
  <si>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</si>
  <si>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</si>
  <si>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</si>
  <si>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</si>
  <si>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</si>
  <si>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</si>
  <si>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</si>
  <si>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</si>
  <si>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</si>
  <si>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</si>
  <si>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</si>
  <si>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</si>
  <si>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</si>
  <si>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</si>
  <si>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</si>
  <si>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</si>
  <si>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</si>
  <si>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</si>
  <si>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</si>
  <si>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</si>
  <si>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</si>
  <si>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</si>
  <si>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</si>
  <si>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</si>
  <si>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</si>
  <si>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</si>
  <si>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</si>
  <si>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</si>
  <si>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</si>
  <si>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</si>
  <si>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</si>
  <si>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</si>
  <si>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</si>
  <si>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</si>
  <si>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</si>
  <si>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</si>
  <si>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</si>
  <si>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</si>
  <si>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</si>
  <si>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</si>
  <si>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</si>
  <si>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</si>
  <si>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</si>
  <si>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</si>
  <si>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</si>
  <si>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</si>
  <si>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</si>
  <si>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</si>
  <si>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</si>
  <si>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</si>
  <si>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</si>
  <si>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</si>
  <si>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</si>
  <si>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</si>
  <si>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</si>
  <si>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</si>
  <si>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</si>
  <si>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</si>
  <si>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</si>
  <si>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</si>
  <si>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</si>
  <si>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</si>
  <si>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</si>
  <si>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</si>
  <si>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</si>
  <si>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</si>
  <si>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</si>
  <si>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</si>
  <si>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</si>
  <si>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</si>
  <si>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</si>
  <si>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</si>
  <si>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</si>
  <si>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</si>
  <si>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</si>
  <si>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</si>
  <si>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</si>
  <si>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</si>
  <si>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</si>
  <si>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</si>
  <si>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</si>
  <si>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</si>
  <si>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</si>
  <si>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</si>
  <si>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</si>
  <si>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</si>
  <si>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</si>
  <si>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</si>
  <si>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</si>
  <si>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</si>
  <si>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</si>
  <si>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</si>
  <si>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</si>
  <si>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</si>
  <si>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</si>
  <si>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</si>
  <si>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</si>
  <si>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</si>
  <si>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</si>
  <si>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</si>
  <si>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</si>
  <si>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</si>
  <si>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</si>
  <si>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</si>
  <si>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</si>
  <si>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</si>
  <si>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</si>
  <si>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til Forsyningsekretariatet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</si>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</sst>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-259682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-259682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1398115.7520999927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1658102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-259986.24790000729</v>
      </c>
      <c r="F12" s="25" t="s">
        <v>3</v>
      </c>
      <c r="G12" s="17">
        <f>E12</f>
        <v>-259986.24790000729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-259986.24790000729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-64996.561975001823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-64996.561975001823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-69502.971778836465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7109375" style="2" customWidth="1"/>
    <col min="3" max="3" width="10" style="2" customWidth="1"/>
    <col min="4" max="4" width="14.140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154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152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155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2308304.6242719847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29315.468728254204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-39739.541581004065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2297880.5514192348</v>
      </c>
      <c r="D15" s="18" t="s">
        <v>3</v>
      </c>
      <c r="E15" s="17">
        <f>C15</f>
        <v>2297880.5514192348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150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omk.'!E12</f>
        <v>5213.8596456199984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5213.8596456199984</v>
      </c>
      <c r="D23" s="18" t="s">
        <v>3</v>
      </c>
      <c r="E23" s="17">
        <f>C23</f>
        <v>5213.8596456199984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2739.2575521578606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2739.2575521578606</v>
      </c>
      <c r="D28" s="18" t="s">
        <v>3</v>
      </c>
      <c r="E28" s="17">
        <f>C28</f>
        <v>2739.2575521578606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2305833.6686170129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2297880.5514192348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29183.08300302428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-39560.081785178401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2287503.5526370807</v>
      </c>
      <c r="D14" s="18" t="s">
        <v>3</v>
      </c>
      <c r="E14" s="17">
        <f>C14</f>
        <v>2287503.5526370807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150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omk.'!E12*(1+Prisudvikling2019)</f>
        <v>5301.9738736309764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5301.9738736309764</v>
      </c>
      <c r="D22" s="18" t="s">
        <v>3</v>
      </c>
      <c r="E22" s="17">
        <f>C22</f>
        <v>5301.9738736309764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2292805.5265107118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2287503.5526370807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-251859.29553632779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34402.387945002716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-35190.792965777844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2034855.8520799775</v>
      </c>
      <c r="D13" s="18" t="s">
        <v>3</v>
      </c>
      <c r="E13" s="17">
        <f>C13</f>
        <v>2034855.8520799775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150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omk.'!E12*(1+Prisudvikling2019)^2</f>
        <v>5391.5772320953383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5391.5772320953383</v>
      </c>
      <c r="D21" s="18" t="s">
        <v>3</v>
      </c>
      <c r="E21" s="17">
        <f>C21</f>
        <v>5391.5772320953383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-136450.75008452343</v>
      </c>
      <c r="D23" s="18" t="s">
        <v>3</v>
      </c>
      <c r="E23" s="17">
        <f>C23</f>
        <v>-136450.75008452343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-417454.19862051983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-69502.971778836465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-486957.17039935628</v>
      </c>
      <c r="D27" s="36" t="s">
        <v>3</v>
      </c>
      <c r="E27" s="17">
        <f>C27</f>
        <v>-486957.17039935628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1416839.5088281934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2034855.8520799775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34389.063900151617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-35177.163571662197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2034067.7524084668</v>
      </c>
      <c r="D12" s="18" t="s">
        <v>3</v>
      </c>
      <c r="E12" s="17">
        <f>C12</f>
        <v>2034067.7524084668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150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omk.'!E12*(1+Prisudvikling2019)^3</f>
        <v>5482.6948873177489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5482.6948873177489</v>
      </c>
      <c r="D20" s="18" t="s">
        <v>3</v>
      </c>
      <c r="E20" s="17">
        <f>C20</f>
        <v>5482.6948873177489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-138756.76776095186</v>
      </c>
      <c r="D22" s="18" t="s">
        <v>3</v>
      </c>
      <c r="E22" s="17">
        <f>C22</f>
        <v>-138756.76776095186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-424509.17457720661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-70677.572001898792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153</v>
      </c>
      <c r="C26" s="55">
        <f>SUM(C24:C25)</f>
        <v>-495186.74657910538</v>
      </c>
      <c r="D26" s="36" t="s">
        <v>3</v>
      </c>
      <c r="E26" s="17">
        <f>C26</f>
        <v>-495186.74657910538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1405606.9329557274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2308592.4873720352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287.86310005027099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2308304.6242719847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867131.82873798243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1491916.1134156014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2359047.9421535837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634698.95013798249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1484839.2172862682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2119538.1674242509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-232432.87859999994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-7076.8961293331813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-239509.77472933312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-251859.29553632779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151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5042</v>
      </c>
      <c r="F10" s="22" t="s">
        <v>3</v>
      </c>
      <c r="G10" s="1"/>
      <c r="H10" s="1"/>
    </row>
    <row r="11" spans="1:8" x14ac:dyDescent="0.25">
      <c r="A11" s="1"/>
      <c r="B11" s="38" t="s">
        <v>136</v>
      </c>
      <c r="C11" s="39"/>
      <c r="D11" s="40"/>
      <c r="E11" s="20">
        <f>SUM(E10:E10)</f>
        <v>5042</v>
      </c>
      <c r="F11" s="21" t="s">
        <v>3</v>
      </c>
      <c r="G11" s="1"/>
      <c r="H11" s="1"/>
    </row>
    <row r="12" spans="1:8" x14ac:dyDescent="0.25">
      <c r="A12" s="1"/>
      <c r="B12" s="38" t="s">
        <v>137</v>
      </c>
      <c r="C12" s="39"/>
      <c r="D12" s="40"/>
      <c r="E12" s="20">
        <f>E11*(1+Prisudvikling2019)^2</f>
        <v>5213.8596456199984</v>
      </c>
      <c r="F12" s="21" t="s">
        <v>3</v>
      </c>
      <c r="G12" s="1"/>
      <c r="H12" s="1"/>
    </row>
    <row r="13" spans="1:8" x14ac:dyDescent="0.25">
      <c r="A13" s="1"/>
      <c r="B13" s="24"/>
      <c r="C13" s="23"/>
      <c r="D13" s="23"/>
      <c r="E13" s="23"/>
      <c r="F13" s="23"/>
      <c r="G13" s="1"/>
      <c r="H13" s="1"/>
    </row>
    <row r="14" spans="1:8" x14ac:dyDescent="0.25">
      <c r="A14" s="1"/>
      <c r="B14" s="23"/>
      <c r="C14" s="23"/>
      <c r="D14" s="23"/>
      <c r="E14" s="23"/>
      <c r="F14" s="23"/>
      <c r="G14" s="1"/>
      <c r="H14" s="1"/>
    </row>
    <row r="15" spans="1:8" x14ac:dyDescent="0.25">
      <c r="A15" s="1"/>
      <c r="B15" s="1"/>
      <c r="C15" s="1"/>
      <c r="D15" s="1"/>
      <c r="E15" s="23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-501635.78666666668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-125408.94666666667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-125408.94666666667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-136450.75008452343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-1534692.6652480098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-383673.16631200246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-383673.16631200246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-417454.19862051983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2018-10-04T09:19:01Z</dcterms:modified>
</cp:coreProperties>
</file>