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l="1"/>
  <c r="C13" i="22" s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<sst xmlns="http://schemas.openxmlformats.org/spreadsheetml/2006/main" count="312" uniqueCount="160">
  <si>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</si>
  <si>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</si>
  <si>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</si>
  <si>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</si>
  <si>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</si>
  <si>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</si>
  <si>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</si>
  <si>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</si>
  <si>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</si>
  <si>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</si>
  <si>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</si>
  <si>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</si>
  <si>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</si>
  <si>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</si>
  <si>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</si>
  <si>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</si>
  <si>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</si>
  <si>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</si>
  <si>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</si>
  <si>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</si>
  <si>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</si>
  <si>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</si>
  <si>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</si>
  <si>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</si>
  <si>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</si>
  <si>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</si>
  <si>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</si>
  <si>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</si>
  <si>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</si>
  <si>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</si>
  <si>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</si>
  <si>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</si>
  <si>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</si>
  <si>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</si>
  <si>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</si>
  <si>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</si>
  <si>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</si>
  <si>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</si>
  <si>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</si>
  <si>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</si>
  <si>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</si>
  <si>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</si>
  <si>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</si>
  <si>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</si>
  <si>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</si>
  <si>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</si>
  <si>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</si>
  <si>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</si>
  <si>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</si>
  <si>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</si>
  <si>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</si>
  <si>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</si>
  <si>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</si>
  <si>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</si>
  <si>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</si>
  <si>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</si>
  <si>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</si>
  <si>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</si>
  <si>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</si>
  <si>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</si>
  <si>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</si>
  <si>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</si>
  <si>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</si>
  <si>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</si>
  <si>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</si>
  <si>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</si>
  <si>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</si>
  <si>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</si>
  <si>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</si>
  <si>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</si>
  <si>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</si>
  <si>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</si>
  <si>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</si>
  <si>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</si>
  <si>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</si>
  <si>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</si>
  <si>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</si>
  <si>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</si>
  <si>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</si>
  <si>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</si>
  <si>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</si>
  <si>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</si>
  <si>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</si>
  <si>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</si>
  <si>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</si>
  <si>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</si>
  <si>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</si>
  <si>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</si>
  <si>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</si>
  <si>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</si>
  <si>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</si>
  <si>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</si>
  <si>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</si>
  <si>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</si>
  <si>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</si>
  <si>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</si>
  <si>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</si>
  <si>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</si>
  <si>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</si>
  <si>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</si>
  <si>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</si>
  <si>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</si>
  <si>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</si>
  <si>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</si>
  <si>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</si>
  <si>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</si>
  <si>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</si>
  <si>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</si>
  <si>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</si>
  <si>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</si>
  <si>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</si>
  <si>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</si>
  <si>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</si>
  <si>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</si>
  <si>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</si>
  <si>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</si>
  <si>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</si>
  <si>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</si>
  <si>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</si>
  <si>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</si>
  <si>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</si>
  <si>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</si>
  <si>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</si>
  <si>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</si>
  <si>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</si>
  <si>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</si>
  <si>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</si>
  <si>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</si>
  <si>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</si>
  <si>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</si>
  <si>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</si>
  <si>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</si>
  <si>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</si>
  <si>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</si>
  <si>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</si>
  <si>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</si>
  <si>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</si>
  <si>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</si>
  <si>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</si>
  <si>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</si>
  <si>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</si>
  <si>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</si>
  <si>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</si>
  <si>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</si>
  <si>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</si>
  <si>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</si>
  <si>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</si>
  <si>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</si>
  <si>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</si>
  <si>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</si>
  <si>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</si>
  <si>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</si>
  <si>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</si>
  <si>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</si>
  <si>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</si>
  <si>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Undersøgelsesudgifter i forbindelse med fusion</t>
  </si>
  <si>
    <t>Ingen bortfald eller nedsættelse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</si>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</sst>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124390.68102244652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6219534.0511223255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42050.965588274506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4620985.2294807145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1848433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1502238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346195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173097.5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25307164.214344267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25591756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-284591.7856557332</v>
      </c>
      <c r="F12" s="25" t="s">
        <v>3</v>
      </c>
      <c r="G12" s="17">
        <f>E12</f>
        <v>-284591.7856557332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-574302.05500000017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4264039.810878884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3689737.7558788839</v>
      </c>
      <c r="F19" s="25" t="s">
        <v>3</v>
      </c>
      <c r="G19" s="17">
        <f>E19</f>
        <v>3689737.7558788839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3754308.1666067648</v>
      </c>
      <c r="F20" s="25" t="s">
        <v>3</v>
      </c>
      <c r="G20" s="17">
        <f>E20</f>
        <v>3754308.1666067648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3469716.3809510316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1734858.1904755158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1734858.1904755158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1793991.8901613695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10252141.796204425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30230.62210586065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173772.09386944384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-192132.80672464904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-123963.02586109133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-40777.420021373538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10099271.259572616</v>
      </c>
      <c r="D20" s="18" t="s">
        <v>3</v>
      </c>
      <c r="E20" s="17">
        <f>C20</f>
        <v>10099271.259572616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12574937.049354007</v>
      </c>
      <c r="D22" s="18" t="s">
        <v>3</v>
      </c>
      <c r="E22" s="17">
        <f>C22</f>
        <v>12574937.049354007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64504.273177448005</v>
      </c>
      <c r="D24" s="18" t="s">
        <v>3</v>
      </c>
      <c r="E24" s="17">
        <f>C24</f>
        <v>64504.273177448005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173097.5</v>
      </c>
      <c r="D26" s="18" t="s">
        <v>3</v>
      </c>
      <c r="E26" s="17">
        <f>C26</f>
        <v>173097.5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1793991.8901613695</v>
      </c>
      <c r="D28" s="18" t="s">
        <v>3</v>
      </c>
      <c r="E28" s="17">
        <f>C28</f>
        <v>1793991.8901613695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24705801.972265441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10099271.259572616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170677.68428677719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-188711.44265499542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-123536.8409781809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-41105.799361483056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9916594.8608647343</v>
      </c>
      <c r="D14" s="18" t="s">
        <v>3</v>
      </c>
      <c r="E14" s="17">
        <f>C14</f>
        <v>9916594.8608647343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12787453.485488089</v>
      </c>
      <c r="D16" s="18" t="s">
        <v>3</v>
      </c>
      <c r="E16" s="17">
        <f>C16</f>
        <v>12787453.485488089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173097.5</v>
      </c>
      <c r="D18" s="18" t="s">
        <v>3</v>
      </c>
      <c r="E18" s="17">
        <f>C18</f>
        <v>173097.5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1824310.3531050964</v>
      </c>
      <c r="D20" s="18" t="s">
        <v>3</v>
      </c>
      <c r="E20" s="17">
        <f>C20</f>
        <v>1824310.3531050964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24701456.199457921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9916594.8608647343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167590.453148614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-185298.01550236717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-123112.1213188979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-41436.823130567092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9734338.3540615179</v>
      </c>
      <c r="D13" s="18" t="s">
        <v>3</v>
      </c>
      <c r="E13" s="17">
        <f>C13</f>
        <v>9734338.3540615179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13003561.449392837</v>
      </c>
      <c r="D15" s="18" t="s">
        <v>3</v>
      </c>
      <c r="E15" s="17">
        <f>C15</f>
        <v>13003561.449392837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22737899.803454354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9734338.3540615179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164510.31818363964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-181892.43430268459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-122688.86184580352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-41770.512624132847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9552496.8634725362</v>
      </c>
      <c r="D13" s="18" t="s">
        <v>3</v>
      </c>
      <c r="E13" s="17">
        <f>C13</f>
        <v>9552496.8634725362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13223321.637887573</v>
      </c>
      <c r="D15" s="18" t="s">
        <v>3</v>
      </c>
      <c r="E15" s="17">
        <f>C15</f>
        <v>13223321.637887573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22775818.501360111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24127519.009154461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13875377.212950036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10252141.796204425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6266874.0174501445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4604939.6396521218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6266874.0174501445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4634667.8549199561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29728.215267834254</v>
      </c>
      <c r="E23" s="22" t="s">
        <v>3</v>
      </c>
      <c r="F23" s="11">
        <f>D23*(1+Prisudvikling2019)</f>
        <v>30230.62210586065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159</v>
      </c>
      <c r="C10" s="48"/>
      <c r="D10" s="49"/>
      <c r="E10" s="11">
        <v>7788634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27999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4145051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43876</v>
      </c>
      <c r="F13" s="22" t="s">
        <v>3</v>
      </c>
      <c r="G13" s="1"/>
      <c r="H13" s="1"/>
    </row>
    <row r="14" spans="1:8" x14ac:dyDescent="0.25">
      <c r="A14" s="1"/>
      <c r="B14" s="44" t="s">
        <v>154</v>
      </c>
      <c r="C14" s="48"/>
      <c r="D14" s="49"/>
      <c r="E14" s="11">
        <v>107984</v>
      </c>
      <c r="F14" s="22" t="s">
        <v>3</v>
      </c>
      <c r="G14" s="1"/>
      <c r="H14" s="1"/>
    </row>
    <row r="15" spans="1:8" ht="15.75" customHeight="1" x14ac:dyDescent="0.25">
      <c r="A15" s="1"/>
      <c r="B15" s="44" t="s">
        <v>155</v>
      </c>
      <c r="C15" s="48"/>
      <c r="D15" s="49"/>
      <c r="E15" s="11">
        <v>46897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12160441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12574937.049354007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1.8375110108782941E-2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2018-10-11T08:43:52Z</dcterms:modified>
</cp:coreProperties>
</file>