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Jammerbugt Forsyning AS (V108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2" i="19"/>
  <c r="C13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<sst xmlns="http://schemas.openxmlformats.org/spreadsheetml/2006/main" count="420" uniqueCount="162">
  <si>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</si>
  <si>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</si>
  <si>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</si>
  <si>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</si>
  <si>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</si>
  <si>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</si>
  <si>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</si>
  <si>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</si>
  <si>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</si>
  <si>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</si>
  <si>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</si>
  <si>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</si>
  <si>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</si>
  <si>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</si>
  <si>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</si>
  <si>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</si>
  <si>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</si>
  <si>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</si>
  <si>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</si>
  <si>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</si>
  <si>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</si>
  <si>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</si>
  <si>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</si>
  <si>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</si>
  <si>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</si>
  <si>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</si>
  <si>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</si>
  <si>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</si>
  <si>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</si>
  <si>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</si>
  <si>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</si>
  <si>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</si>
  <si>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</si>
  <si>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</si>
  <si>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</si>
  <si>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</si>
  <si>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</si>
  <si>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</si>
  <si>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</si>
  <si>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</si>
  <si>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</si>
  <si>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</si>
  <si>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</si>
  <si>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</si>
  <si>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</si>
  <si>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</si>
  <si>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</si>
  <si>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</si>
  <si>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</si>
  <si>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</si>
  <si>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</si>
  <si>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</si>
  <si>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</si>
  <si>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</si>
  <si>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</si>
  <si>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</si>
  <si>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</si>
  <si>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</si>
  <si>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</si>
  <si>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</si>
  <si>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</si>
  <si>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</si>
  <si>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</si>
  <si>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</si>
  <si>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</si>
  <si>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</si>
  <si>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</si>
  <si>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</si>
  <si>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</si>
  <si>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</si>
  <si>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</si>
  <si>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</si>
  <si>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</si>
  <si>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</si>
  <si>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</si>
  <si>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</si>
  <si>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</si>
  <si>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</si>
  <si>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</si>
  <si>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</si>
  <si>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</si>
  <si>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</si>
  <si>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</si>
  <si>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</si>
  <si>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</si>
  <si>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</si>
  <si>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</si>
  <si>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</si>
  <si>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</si>
  <si>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</si>
  <si>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</si>
  <si>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</si>
  <si>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</si>
  <si>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</si>
  <si>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</si>
  <si>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</si>
  <si>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</si>
  <si>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</si>
  <si>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</si>
  <si>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</si>
  <si>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</si>
  <si>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</si>
  <si>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</si>
  <si>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</si>
  <si>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</si>
  <si>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</si>
  <si>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</si>
  <si>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</si>
  <si>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</si>
  <si>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</si>
  <si>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</si>
  <si>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</si>
  <si>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</si>
  <si>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</si>
  <si>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</si>
  <si>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</si>
  <si>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</si>
  <si>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</si>
  <si>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</si>
  <si>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</si>
  <si>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</si>
  <si>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</si>
  <si>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</si>
  <si>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</si>
  <si>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</si>
  <si>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</si>
  <si>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</si>
  <si>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</si>
  <si>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</si>
  <si>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</si>
  <si>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</si>
  <si>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</si>
  <si>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</si>
  <si>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</si>
  <si>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</si>
  <si>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</si>
  <si>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</si>
  <si>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</si>
  <si>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</si>
  <si>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</si>
  <si>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</si>
  <si>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</si>
  <si>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</si>
  <si>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</si>
  <si>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</si>
  <si>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</si>
  <si>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</si>
  <si>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Afgift for ledningsført vand</t>
  </si>
  <si>
    <t>Afgift til Forsyningssekretariatet</t>
  </si>
  <si>
    <t>Ingen engangstillæg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</si>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</sst>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150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40knMi7bEKHhk10AQCMXsuZOqfpcHCt+ouQJNkfz+AgKFgLxRcjNE1ywZXTlU+A8tpJ8j+fuEk/tqtufZ7pIUg==" saltValue="dMa0UlYXn76anAy/lx6OWg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154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155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159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156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Ai6vfOf0lanjEUuBwTcd5bXM+awDyatvGNs5ktIP7JxFTBxARjhDGtHc3BR/i34HTFK4xDdHXGEXwatJkAFybw==" saltValue="49n+ezsIZP9uZSsa6Yn4S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160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31PrDMm+asW/Ek9tDsh2kBLkiKff6s8rdwstYiK0VZglwKPN3CsNsz7URngMOOmKd1dWFcIa2f3x2r5GJllNXg==" saltValue="+3HmTqOMDuYj3m75lJlrU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149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149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149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149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bTVMdiXjsDkhN6c9uK3Z0UeLNMif1CEGUa5cPT+FDneJcZ4Fxo205tgD+fwm8WzcyHqowMCWCEEkX/Rj2RxPog==" saltValue="vAU1K1gDXM5RXv5OH8ixw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157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fd3SxOCkHIYMWgqcR+4w4cYZ2mSVkzBWeoVDUmF76LRLlGQoxZFiLl3yPcsh9VSKw9Ey4FwqKyjuYgKHcTTncw==" saltValue="B2+SI5x9+vYJpwf9/XrD6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158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158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158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158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GwrZFFc76i0iJLCMASi2qzEFulWpz6FpzHerdnUIHEZ0GRGsVzSlr1m865kTfS2cXUg1mO9uzSf6C/GVWnFdIQ==" saltValue="s3x0zjXbKfTGDYHYkpnaM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1866000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-1677707.6216931217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188292.37830687826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-188292.37830687826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jZaLITVOW0DvcLF0GC0Ci6UcbYYdkfmYehA43OW68py6MUSLJRZyXdFMZBwbWFFvDTFWb5/fl2hiVcansOM5Q==" saltValue="EPqA43QMoFUvhjyGyLnXg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LRn8GKT+lgoPg4BraL9uPz0AJFljY6f3+1940mFrTp6ne7kLOvaAyTmvv1kfKIAM8xaspA/zG5DMhYeaWdMSyA==" saltValue="FHAelhic7g9c1oZE4UMM9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2286168.7384713744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29034.342978586454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-39358.452384649339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2275844.6290653115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omk.'!C13</f>
        <v>819296.73119068833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-188292.37830687826</v>
      </c>
      <c r="F25" s="36" t="s">
        <v>3</v>
      </c>
      <c r="G25" s="1"/>
    </row>
    <row r="26" spans="1:7" ht="15" customHeight="1" x14ac:dyDescent="0.25">
      <c r="A26" s="1"/>
      <c r="B26" s="42" t="s">
        <v>150</v>
      </c>
      <c r="C26" s="42"/>
      <c r="D26" s="42"/>
      <c r="E26" s="42"/>
      <c r="F26" s="42"/>
      <c r="G26" s="1"/>
    </row>
    <row r="27" spans="1:7" x14ac:dyDescent="0.25">
      <c r="A27" s="1"/>
      <c r="B27" s="36" t="s">
        <v>151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2906848.9819491217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4wVDwIBx/+iMe2ydI/pWqWuBk2flPFZUFeZ3SDLmlnRFgV+ST1xq4f7UrmapKeMfnGrSihcsu7JjJsAIVRdqIg==" saltValue="Y5P1MkEBOqXegHalZhbQA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2275844.6290653115</v>
      </c>
      <c r="F9" s="38" t="s">
        <v>3</v>
      </c>
      <c r="G9" s="1"/>
    </row>
    <row r="10" spans="1:7" ht="15" customHeight="1" x14ac:dyDescent="0.25">
      <c r="A10" s="1"/>
      <c r="B10" s="38" t="s">
        <v>161</v>
      </c>
      <c r="C10" s="38"/>
      <c r="D10" s="38"/>
      <c r="E10" s="7">
        <v>3782.3672648961792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44908.651827705085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-39517.106018684521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2285018.5421392284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omk.'!C13*(1+'Fane 12. Nøgletal'!C12)</f>
        <v>835436.87679514498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-38344.943295382676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3082110.4756389903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SY/Sg4oRxklwSE+n/hVTn9k3L4JdbFz3jLZJODxe9DopHhLb9oX5Lxz4v9Q84hg9VqMFC+7GU3QfJQ4ASzS7Pw==" saltValue="7Frjmiv1bNX6r3+yCnWbK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2285018.5421392284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45014.865280142796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-39610.567926129319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2290422.8394932421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Nøgletal'!C12)^2</f>
        <v>851894.98326800927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-38344.943295382676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3103972.8794658687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Zs/CShgBnycXIyL2FakXkxqEkiGqBLFg4O1N5zgthJnuM4u0JzlI8anCcQks/eiBIvkVf14ZwYifTMr+9u+LpA==" saltValue="I8POslibWj0p9t6+Suzsg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2290422.8394932421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45121.329938016868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-39704.250880331405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2295839.9185509277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omk.'!C13*(1+'Fane 12. Nøgletal'!C12)^3</f>
        <v>868677.31443838903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-38344.943295382676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3126172.2896939339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pg5SEoI/C7bDcMrCbtKAuPZKcb14SAp2SA0fDDcAlFlPWTnHfeIk9MDDq2RSiExqrJ25hRei5Rrn6zSlJYINFQ==" saltValue="/eGRjENNPOr8RFcToVH7K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2296539.6820214149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29166.053961671969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-39536.997511712478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2286168.7384713744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666607.36356810585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4169.063283262195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-188293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2768652.1653227424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WFGOrQZ2k5H53sKF35ryIQDJOrdjQq/X8qDt5dIhLvfdOBlYpETxKCDABpbvxaRiMUrETX8Pw/d8Cwpzbb6lJg==" saltValue="OtyLXGiEAmWnamSIBZLVi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147</v>
      </c>
      <c r="C10" s="8">
        <v>786357</v>
      </c>
      <c r="D10" s="12" t="s">
        <v>3</v>
      </c>
      <c r="E10" s="1"/>
      <c r="F10" s="1"/>
    </row>
    <row r="11" spans="1:6" x14ac:dyDescent="0.25">
      <c r="A11" s="1"/>
      <c r="B11" s="30" t="s">
        <v>148</v>
      </c>
      <c r="C11" s="8">
        <v>1588.87</v>
      </c>
      <c r="D11" s="12" t="s">
        <v>3</v>
      </c>
      <c r="E11" s="1"/>
      <c r="F11" s="1"/>
    </row>
    <row r="12" spans="1:6" x14ac:dyDescent="0.25">
      <c r="A12" s="1"/>
      <c r="B12" s="46" t="s">
        <v>60</v>
      </c>
      <c r="C12" s="10">
        <f>SUM(C10:C11)</f>
        <v>787945.87</v>
      </c>
      <c r="D12" s="11" t="s">
        <v>3</v>
      </c>
      <c r="E12" s="1"/>
      <c r="F12" s="1"/>
    </row>
    <row r="13" spans="1:6" x14ac:dyDescent="0.25">
      <c r="A13" s="1"/>
      <c r="B13" s="46" t="s">
        <v>61</v>
      </c>
      <c r="C13" s="10">
        <f>C12*(1+'Fane 12. Nøgletal'!C12)^2</f>
        <v>819296.73119068833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KXumEpYWqAYzUJ23BbQxd0evL2eEcrf90VLpOe66ARYZ9r3cgjud96dXg/7UOLLX3b1RgJoImaK4eQsKJ8CWcg==" saltValue="CaXMqu9iSmXpsBV6+VC9v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-104988.01626666664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-48391.756914864061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-153379.77318153071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3101424.4807667783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1943163.6400000001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1158260.8407667782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2875743.4341470329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2132466.9899999998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743276.44414703315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-153379.77318153071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0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152</v>
      </c>
      <c r="C35" s="82"/>
      <c r="D35" s="82"/>
      <c r="E35" s="9">
        <f>SUM(E32:E33)/E34</f>
        <v>-38344.943295382676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3o4VNBCG87T/yUKS6aUM6lgGUv9SC16WhDtpPRAZsCy/rPfyk+GQfpZXgT5EHGFiklsE7YBwSBi/7YO8FTdVZg==" saltValue="wQOq5jpMrzMoDT6guPQe4A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153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yxS8sUe4SdwF8qZOjHwAsvuRFyTPbJcAEamEAczwbhD2pboilaSOXwPQO02wh99Gkqe3aTvRQLKy5wEjT+ZPZg==" saltValue="uzDHKfII07PuzU2QAylWA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2019-09-04T11:52:48Z</dcterms:modified>
</cp:coreProperties>
</file>