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øgten Skødstrup Vandværk a.m.b.a. (V12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2" i="37" s="1"/>
  <c r="C13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2" i="37" s="1"/>
  <c r="E13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<sst xmlns="http://schemas.openxmlformats.org/spreadsheetml/2006/main" count="425" uniqueCount="164">
  <si>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</si>
  <si>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</si>
  <si>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</si>
  <si>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</si>
  <si>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</si>
  <si>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</si>
  <si>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</si>
  <si>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</si>
  <si>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</si>
  <si>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</si>
  <si>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</si>
  <si>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</si>
  <si>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</si>
  <si>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</si>
  <si>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</si>
  <si>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</si>
  <si>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</si>
  <si>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</si>
  <si>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</si>
  <si>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</si>
  <si>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</si>
  <si>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</si>
  <si>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</si>
  <si>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</si>
  <si>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</si>
  <si>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</si>
  <si>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</si>
  <si>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</si>
  <si>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</si>
  <si>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</si>
  <si>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</si>
  <si>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</si>
  <si>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</si>
  <si>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</si>
  <si>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</si>
  <si>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</si>
  <si>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</si>
  <si>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</si>
  <si>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</si>
  <si>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</si>
  <si>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</si>
  <si>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</si>
  <si>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</si>
  <si>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</si>
  <si>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</si>
  <si>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</si>
  <si>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</si>
  <si>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</si>
  <si>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</si>
  <si>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</si>
  <si>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</si>
  <si>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</si>
  <si>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</si>
  <si>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</si>
  <si>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</si>
  <si>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</si>
  <si>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</si>
  <si>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</si>
  <si>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</si>
  <si>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</si>
  <si>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</si>
  <si>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</si>
  <si>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</si>
  <si>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</si>
  <si>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</si>
  <si>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</si>
  <si>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</si>
  <si>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</si>
  <si>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</si>
  <si>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</si>
  <si>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</si>
  <si>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</si>
  <si>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</si>
  <si>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</si>
  <si>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</si>
  <si>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</si>
  <si>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</si>
  <si>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</si>
  <si>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</si>
  <si>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</si>
  <si>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</si>
  <si>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</si>
  <si>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</si>
  <si>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</si>
  <si>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</si>
  <si>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</si>
  <si>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</si>
  <si>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</si>
  <si>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</si>
  <si>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</si>
  <si>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</si>
  <si>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</si>
  <si>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</si>
  <si>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</si>
  <si>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</si>
  <si>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</si>
  <si>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</si>
  <si>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</si>
  <si>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</si>
  <si>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</si>
  <si>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</si>
  <si>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</si>
  <si>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</si>
  <si>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</si>
  <si>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</si>
  <si>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</si>
  <si>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</si>
  <si>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</si>
  <si>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</si>
  <si>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</si>
  <si>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</si>
  <si>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</si>
  <si>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</si>
  <si>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</si>
  <si>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</si>
  <si>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</si>
  <si>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</si>
  <si>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</si>
  <si>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</si>
  <si>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</si>
  <si>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</si>
  <si>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</si>
  <si>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</si>
  <si>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</si>
  <si>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</si>
  <si>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</si>
  <si>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</si>
  <si>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</si>
  <si>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</si>
  <si>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</si>
  <si>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</si>
  <si>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</si>
  <si>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</si>
  <si>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</si>
  <si>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</si>
  <si>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</si>
  <si>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</si>
  <si>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</si>
  <si>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</si>
  <si>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</si>
  <si>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</si>
  <si>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</si>
  <si>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</si>
  <si>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</si>
  <si>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</si>
  <si>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</si>
  <si>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</si>
  <si>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</si>
  <si>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</si>
  <si>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</si>
  <si>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</si>
  <si>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</si>
  <si>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</si>
  <si>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</si>
  <si>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</si>
  <si>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</si>
  <si>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</si>
  <si>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</si>
  <si>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</si>
  <si>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</si>
  <si>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Selskabsskatter</t>
  </si>
  <si>
    <t>Etablering af undersøgelsesboring (Vosnæs Skov)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</si>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</sst>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c1CCGpmgDelixM7ZueJKBBK5GkHNaiax6AmcyBa7naYm54N6o6OuzSGD9/fMnD7kncH5a/ql/ejZpTGAjThVag==" saltValue="UkCU7cll0LroClh+nb5J1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dOY1N2ovq+1057H3N6b84zjhBlg/KiUgOLImRiEkRNHB3GW0lqsA8agtV5ljgGaEDgEZu6ZZlWpwmLQHGyUIPg==" saltValue="GabqKJ3wUPJ+TpTGcNAzZ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ht="26.25" x14ac:dyDescent="0.25">
      <c r="A11" s="1"/>
      <c r="B11" s="34" t="s">
        <v>161</v>
      </c>
      <c r="C11" s="21">
        <v>0</v>
      </c>
      <c r="D11" s="12" t="s">
        <v>3</v>
      </c>
      <c r="E11" s="8">
        <v>92620</v>
      </c>
      <c r="F11" s="12" t="s">
        <v>3</v>
      </c>
      <c r="G11" s="1"/>
    </row>
    <row r="12" spans="1:7" x14ac:dyDescent="0.25">
      <c r="A12" s="1"/>
      <c r="B12" s="46" t="s">
        <v>54</v>
      </c>
      <c r="C12" s="10">
        <f>SUM(C10:C11)</f>
        <v>0</v>
      </c>
      <c r="D12" s="11" t="s">
        <v>3</v>
      </c>
      <c r="E12" s="10">
        <f>SUM(E10:E11)</f>
        <v>92620</v>
      </c>
      <c r="F12" s="11" t="s">
        <v>3</v>
      </c>
      <c r="G12" s="1"/>
    </row>
    <row r="13" spans="1:7" x14ac:dyDescent="0.25">
      <c r="A13" s="1"/>
      <c r="B13" s="46" t="s">
        <v>63</v>
      </c>
      <c r="C13" s="10">
        <f>C12*(1+'Fane 12. Nøgletal'!C12)</f>
        <v>0</v>
      </c>
      <c r="D13" s="11" t="s">
        <v>3</v>
      </c>
      <c r="E13" s="10">
        <f>E12*(1+'Fane 12. Nøgletal'!C12)</f>
        <v>94444.614000000001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diMQ4TqSA8AlSPor5NZ2TobrL37SzX13I/P0XVCmsux8sd4NRG0GhelG6Fnf1oQSx1dguLR+LPjsIyQNBWH/VQ==" saltValue="qo2Gq98Lt75g0ggoiZ6Hy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162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162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162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162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nByqIs0eNM2DnU8Z7QyWYtKF3yRg/UN1qGchbkDox96bl8XeVz6J5NPM0sRgK1ChEjwK8eFO3P749+5Pq31VPg==" saltValue="/J/61Xp2er2bkvvIE+b5h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9YaoMebmKadLLTcISBhllVSem99Cs4Inc+p9gATxqLRwAxF/rjrrvonPb3rcUTMBGrFc3FNREPdA+i/x3NM47A==" saltValue="jPAGU8TuEs/o+XvC9lXkT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pU0iQKIEJ0smiEbMhx/m1/mDlhjGAJxoWt+HocJsqa0wWAofyLjlbdJJkqx2M+nYYf1uBe2z3A0Pk6yadsLblw==" saltValue="+uJQmUTWkGmrCxWKbPYaO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4042306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-3660111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382195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-382195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O7r41eDxzLV46fx2exmFib1Tn6iZnzLmMdK/kKPDhzm6ut5MQIgUR2JzGB50OPIO2dXuOvOZCXwLacx89nxPg==" saltValue="B3O7uAGfdnhy2N3MXAGhB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VoCQ2C8Q3iw5cz2q5eE5JHsxZiVBOBt6bY11jrDTb5WVok2FusTocL207xKYB5OshIEtWn6hllL4VxfvP4ZRvQ==" saltValue="+oqr7Q2QKFEP1ihFHJ/Ou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4387352.2873617671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331543.64739412069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tillæg'!C13+'Fane 8.1. Varige tillæg'!E13</f>
        <v>94444.614000000001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58972.416264349755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-77193.078399643986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4463576.2392264726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2888633.2132528201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-382195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6970014.4524792926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743HOjqXJNS53OTOQV65jfQgoXPJWOpKXLeLgP/PdifE9jcBUKVj0iINLkmAuAKFcqeMI7KBel8wZ0jJpE1XTg==" saltValue="qi/QBBWcemvcV4aHSujtK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4463576.2392264726</v>
      </c>
      <c r="F9" s="38" t="s">
        <v>3</v>
      </c>
      <c r="G9" s="1"/>
    </row>
    <row r="10" spans="1:7" ht="15" customHeight="1" x14ac:dyDescent="0.25">
      <c r="A10" s="1"/>
      <c r="B10" s="38" t="s">
        <v>163</v>
      </c>
      <c r="C10" s="38"/>
      <c r="D10" s="38"/>
      <c r="E10" s="7">
        <v>79790.128153227473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89504.317437380087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-78758.801641890357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4554111.8831751887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2945539.2875539009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40045.630028785963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7539696.8007578757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Jo9w8EvreDCmcUcpI7FygOH274F+xTYj6DKZkLY+X2mrlF/FoenUmCvDhCl7LEZKwpuzC1xJO/s5kQNH0Ke0oQ==" saltValue="PbBp/F/lgXJanc5WLAXzK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4554111.8831751887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89716.004098551217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-78945.074083653584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4564882.8131900867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3003566.4115187125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40045.630028785963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7608494.8547375854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5eChHeD3UbhpmsIUVHKF1Do11FbyuL/PQNKlX9Qbe6qLztlP/qbdOWrCO6CIVZWXOlROBrjpVn5q2MjJOPK3ow==" saltValue="t9OFshVTHeuu38VD8nXUn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4564882.8131900867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89928.191419844705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-79131.787078368841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4575679.2175315628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3062736.6698256312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40045.630028785963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7678461.5173859801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/kljJY2iWNvnzwCg/GS/T+1Nz9QEe6QFXCsl1zOZAwuLgB+5P69I0s6x3pPQjMpzIeDIC3niW5yVwfuRf0C9Aw==" saltValue="3YsLuZx39SZ+5p4JWhNUu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4074207.3529528463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331672.10399999993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57347.691940101147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-75874.861531180111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4387352.2873617671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2817710.5949531295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11671.249784014528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-382195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6834539.1320989113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J5o4Jfmzm5lhAsFH1WCl+pS4jpdXK+jXi7HkL3sCPb2pNs8xFjlBjaxetorIvj7EYf6TsCfEnFnRaBAD/8nQbw==" saltValue="Y36rT8aVZ3zLOdhiAaElX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2451424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4320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322354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2778098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2888633.2132528201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ZDuhPWh3fi4JCSzQ8h9+ACPn/RHLBeHmtabhMM1v/Mr+uNK90GioP2E5ttVJ+gyWeei93/QKmYzJw0/O6b7+eA==" saltValue="8EpOd/v2bBRFS/2XRuaD+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691517.31666666665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0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691517.31666666665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6667020.002244194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6794953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-127932.99775580596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6381280.2012042832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6784682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-403401.79879571684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691517.31666666665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-531334.7965515228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40045.630028785963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uIrExfsNbkS8XquGXTZ5LtGyjz+wCcPvFhYiGKIA6WytfHnAY8V5fTJMOcffrTZqHhgKKbG8TnQdkmwWjz7i9w==" saltValue="V+VlFxvnf/olPfdL6zf/hg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DuTirtYgjKa+PA2asFGKjUcXGJp49a/TkXNgEqDsHGq70XezIh46hIKxEtkZnHt6hHI06KIe0I6k2qGLvq/Slw==" saltValue="cqaUXRLCn0pOJ4kGeo8yy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2019-09-04T18:20:43Z</dcterms:modified>
</cp:coreProperties>
</file>