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Østvendsyssel Råvandsforsyningsselskab A.m.b.A (V21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1" i="19"/>
  <c r="C12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<sst xmlns="http://schemas.openxmlformats.org/spreadsheetml/2006/main" count="418" uniqueCount="161">
  <si>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</si>
  <si>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</si>
  <si>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</si>
  <si>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</si>
  <si>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</si>
  <si>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</si>
  <si>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</si>
  <si>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</si>
  <si>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</si>
  <si>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</si>
  <si>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</si>
  <si>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</si>
  <si>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</si>
  <si>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</si>
  <si>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</si>
  <si>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</si>
  <si>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</si>
  <si>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</si>
  <si>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</si>
  <si>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</si>
  <si>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</si>
  <si>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</si>
  <si>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</si>
  <si>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</si>
  <si>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</si>
  <si>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</si>
  <si>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</si>
  <si>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</si>
  <si>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</si>
  <si>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</si>
  <si>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</si>
  <si>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</si>
  <si>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</si>
  <si>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</si>
  <si>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</si>
  <si>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</si>
  <si>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</si>
  <si>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</si>
  <si>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</si>
  <si>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</si>
  <si>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</si>
  <si>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</si>
  <si>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</si>
  <si>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</si>
  <si>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</si>
  <si>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</si>
  <si>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</si>
  <si>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</si>
  <si>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</si>
  <si>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</si>
  <si>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</si>
  <si>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</si>
  <si>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</si>
  <si>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</si>
  <si>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</si>
  <si>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</si>
  <si>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</si>
  <si>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</si>
  <si>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</si>
  <si>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</si>
  <si>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</si>
  <si>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</si>
  <si>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</si>
  <si>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</si>
  <si>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</si>
  <si>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</si>
  <si>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</si>
  <si>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</si>
  <si>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</si>
  <si>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</si>
  <si>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</si>
  <si>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</si>
  <si>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</si>
  <si>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</si>
  <si>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</si>
  <si>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</si>
  <si>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</si>
  <si>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</si>
  <si>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</si>
  <si>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</si>
  <si>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</si>
  <si>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</si>
  <si>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</si>
  <si>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</si>
  <si>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</si>
  <si>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</si>
  <si>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</si>
  <si>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</si>
  <si>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</si>
  <si>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</si>
  <si>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</si>
  <si>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</si>
  <si>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</si>
  <si>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</si>
  <si>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</si>
  <si>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</si>
  <si>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</si>
  <si>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</si>
  <si>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</si>
  <si>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</si>
  <si>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</si>
  <si>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</si>
  <si>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</si>
  <si>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</si>
  <si>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</si>
  <si>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</si>
  <si>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</si>
  <si>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</si>
  <si>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</si>
  <si>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</si>
  <si>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</si>
  <si>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</si>
  <si>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</si>
  <si>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</si>
  <si>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</si>
  <si>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</si>
  <si>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</si>
  <si>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</si>
  <si>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</si>
  <si>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</si>
  <si>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</si>
  <si>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</si>
  <si>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</si>
  <si>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</si>
  <si>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</si>
  <si>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</si>
  <si>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</si>
  <si>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</si>
  <si>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</si>
  <si>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</si>
  <si>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</si>
  <si>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</si>
  <si>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</si>
  <si>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</si>
  <si>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</si>
  <si>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</si>
  <si>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</si>
  <si>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</si>
  <si>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</si>
  <si>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</si>
  <si>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</si>
  <si>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</si>
  <si>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</si>
  <si>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</si>
  <si>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</si>
  <si>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</si>
  <si>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</si>
  <si>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</si>
  <si>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</si>
  <si>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</si>
  <si>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</si>
  <si>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</si>
  <si>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</si>
  <si>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</si>
  <si>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</si>
  <si>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</si>
  <si>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</si>
  <si>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</si>
  <si>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til Forsyningssekretariatet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</si>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</sst>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lNuCdAOyAnjp2RcsbIu4hVHs+Os448DdLnvJrHmhK5ZAViP/E8TBLitIxj2CnSk06Hu9v9snda+WOheiWtEwUg==" saltValue="GD/ohooDyCRKeJ2iojQw0A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QszV1Ll33i6s7APePpKsHEur8qWZ9tM6i87UgaHUiOGqaq+qOguwJQ7frtYNQO5e+128i1evYy7LnF+Ny3ZE2w==" saltValue="RMLYL5LU4nwfZ4ws8WwrV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qvXWhs3APag+70C7XVfEhJHwRBNtQjNgHdQO1aysXW0T/uEz+sVVBxF7ub2vABinbEY/Nz/9qbx27kfYGBC6zQ==" saltValue="3cSo92zxII1BIW4RGbzRk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ZPCzf+vE/SKrCOERzNax5ut/uFSmtVCaVkQabku7EFYYERZUiHw7bRBbHCKd8fomYPtX+6sKmrLTRN0ALKJfGw==" saltValue="qOF//4Le1HWeHbgW8oBO4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mMNKtrwKPRfXipPUQyR7npQdkMdAcK4WlW+cIiC6XHrYLpJHAFpet6QCX8QDvuQ+MWu3boH1bopsht63j9uNMA==" saltValue="9R2voedAbzmd4jIcpm9fq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X2PdvBl4sNe6ZeBckeF6TA4XYNvkx5hL+aCCwIvylVPIHKsJdBOWxRunqJvqdRpHi/xA4u6jkH5fQIRmjIVBBQ==" saltValue="gjmXal3SsCWoAeiLfA98B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-73899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73899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0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0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o6knLiMd3X+9n1BqkjYckGBPUVQLnqT/Tw1Wnler+/5doMb9SIQimR6h6ePFv370Q+5vd7loFlEJmkhSN5j7g==" saltValue="4TjDIPqFEyEigiHGTlj+U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KiOYqYCRJy0bR2qkB0jxuXAxKByi1KydSA3NNMcVzj80CFuCZl/kZztrAsNeSpR8TyKZBdUorONust3Ip25uJA==" saltValue="r8yOWa3Q0JTkFqyG97wWB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593784.0971671564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7541.0580340228862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-10222.52763842005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591102.62756275933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omk.'!C12</f>
        <v>8197.6893015599999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0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599300.31686431938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ExmqBo8+PeKlHZ5EKVNaNPkZPFevu73EgMoVaMxrc7tGbS9SmO54NcgFf/O9NOx8kwO8x+TqAnZTNIibaWAuDg==" saltValue="eSEvYB/B+JRbPmoewUv6c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591102.62756275933</v>
      </c>
      <c r="F9" s="38" t="s">
        <v>3</v>
      </c>
      <c r="G9" s="1"/>
    </row>
    <row r="10" spans="1:7" ht="15" customHeight="1" x14ac:dyDescent="0.25">
      <c r="A10" s="1"/>
      <c r="B10" s="38" t="s">
        <v>160</v>
      </c>
      <c r="C10" s="38"/>
      <c r="D10" s="38"/>
      <c r="E10" s="7">
        <v>-12085.339674490278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11406.640571398899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-10037.206783814356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580386.72167585359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omk.'!C12*(1+'Fane 12. Nøgletal'!C12)</f>
        <v>8359.1837808007331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-109638.94399642995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479106.96146022441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wilcxpHcsYFOX+Kx9/i/CuwwlTzYTzaJFfmktse1BaN3OtCCOKUTSEl2mHb2v9cLr5Eo2GrguNSsCnzKGJyQqw==" saltValue="xNbTTe3APqFYFmMXbqbb9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580386.72167585359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11433.618417014315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-10060.945781578755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581759.39431128919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omk.'!C12*(1+'Fane 12. Nøgletal'!C12)^2</f>
        <v>8523.8597012825066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-109638.94399642995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480644.31001614168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IoMycCCRG5tfghCsMxLzU7XbxjYX9n5qI6hjrvojD63R9Vo2mqgV12qxx6lqHFJ3C5EhKQpZVOt1bOqFap0u5Q==" saltValue="rZQpkjlv2KlXOlpHv72pu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581759.39431128919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11460.660067932396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-10084.740924446769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583135.31345477491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omk.'!C12*(1+'Fane 12. Nøgletal'!C12)^3</f>
        <v>8691.7797373977719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-109638.94399642995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482188.14919574274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Ot5lDTX5I14IpRQV99LsNb0arsGo0DiP8bTstIkkDwChYrrLtZgaDxpLqFjWNyd/ou1PpFpWJ2l/eLgQGowMXw==" saltValue="mc/pklOIvfuARipijR4Vj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596477.73095236428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7575.2671830950258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-10268.900968302809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593784.0971671564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41067.675915539992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719.82197623398383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0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635571.59505893034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rbgNRi7EOumOyZ8iJYxW2W7lbnmkyNEqDeue+99g0B0apoAMQdUu/EnLH93wTwcj0/H76koT2Ors+Vp+NTpTw==" saltValue="DveyNb1dMu5E7q2V/OwMP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7884</v>
      </c>
      <c r="D10" s="12" t="s">
        <v>3</v>
      </c>
      <c r="E10" s="1"/>
      <c r="F10" s="1"/>
    </row>
    <row r="11" spans="1:6" x14ac:dyDescent="0.25">
      <c r="A11" s="1"/>
      <c r="B11" s="46" t="s">
        <v>60</v>
      </c>
      <c r="C11" s="10">
        <f>SUM(C10:C10)</f>
        <v>7884</v>
      </c>
      <c r="D11" s="11" t="s">
        <v>3</v>
      </c>
      <c r="E11" s="1"/>
      <c r="F11" s="1"/>
    </row>
    <row r="12" spans="1:6" x14ac:dyDescent="0.25">
      <c r="A12" s="1"/>
      <c r="B12" s="46" t="s">
        <v>61</v>
      </c>
      <c r="C12" s="10">
        <f>C11*(1+'Fane 12. Nøgletal'!C12)^2</f>
        <v>8197.6893015599999</v>
      </c>
      <c r="D12" s="11" t="s">
        <v>3</v>
      </c>
      <c r="E12" s="1"/>
      <c r="F12" s="1"/>
    </row>
    <row r="13" spans="1:6" x14ac:dyDescent="0.25">
      <c r="A13" s="1"/>
      <c r="B13" s="14"/>
      <c r="C13" s="13"/>
      <c r="D13" s="13"/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U4XTzkI0cbxFVDDi0bon13t+2U8bQCfA/wk+5tP7iijFcI0mcw2gI8eWKUTtqh+VKiIxbiIpiKk+71Pu7+XkFQ==" saltValue="JHi02aqm0jp+EnrOcv6GD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6712.373333333333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-24475.256391026778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-17762.883057693445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426193.5747783822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520085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-93891.425221617799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649602.53229359142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976504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-326901.46770640858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-17762.883057693445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-420792.89292802638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-109638.94399642995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+ixbqoR8eCAeMnWg9c/Gv8/z/b+K+Y0z0DaYFPUGLPmCyQyOxCzrEc0S5SVTHfjhM+s4Ufx+kxDpENhDlAgBoA==" saltValue="/xsDqxcTdBNrBvHda8sWvQ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Snc4OCrlbNNO7suApH2wrvmeYNVVQ8E4s4oK2bdi7eajN/Z9hKkJ1ch9USEAPaV22x6vgHF1O//xXLfqGiRiwA==" saltValue="ieGRsbTPAujqaNxU8zSY+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2019-09-04T18:39:18Z</dcterms:modified>
</cp:coreProperties>
</file>