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ørsholm Vand ApS (V10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<sst xmlns="http://schemas.openxmlformats.org/spreadsheetml/2006/main" count="591" uniqueCount="243">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</sst>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egfqaWoptVlrFArXWLMieNUHL5joQzBOqF26aQ3QzJ24OdSU+p6555qK24xwo8m/OVHAyRX6adj0gy7vTv85ww==" saltValue="enYjOYHw5ggCvXr0fkxCN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8012952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27654</v>
      </c>
      <c r="D11" s="14" t="s">
        <v>3</v>
      </c>
      <c r="E11" s="1"/>
      <c r="F11" s="1"/>
    </row>
    <row r="12" spans="1:6" ht="26.25" x14ac:dyDescent="0.25">
      <c r="A12" s="1"/>
      <c r="B12" s="44" t="s">
        <v>238</v>
      </c>
      <c r="C12" s="9">
        <v>4894053</v>
      </c>
      <c r="D12" s="14" t="s">
        <v>3</v>
      </c>
      <c r="E12" s="1"/>
      <c r="F12" s="1"/>
    </row>
    <row r="13" spans="1:6" x14ac:dyDescent="0.25">
      <c r="A13" s="1"/>
      <c r="B13" s="48" t="s">
        <v>239</v>
      </c>
      <c r="C13" s="9">
        <v>84593</v>
      </c>
      <c r="D13" s="14" t="s">
        <v>3</v>
      </c>
      <c r="E13" s="1"/>
      <c r="F13" s="1"/>
    </row>
    <row r="14" spans="1:6" x14ac:dyDescent="0.25">
      <c r="A14" s="1"/>
      <c r="B14" s="39" t="s">
        <v>71</v>
      </c>
      <c r="C14" s="12">
        <f>SUM(C10:C13)</f>
        <v>13019252</v>
      </c>
      <c r="D14" s="13" t="s">
        <v>3</v>
      </c>
      <c r="E14" s="1"/>
      <c r="F14" s="1"/>
    </row>
    <row r="15" spans="1:6" x14ac:dyDescent="0.25">
      <c r="A15" s="1"/>
      <c r="B15" s="39" t="s">
        <v>72</v>
      </c>
      <c r="C15" s="12">
        <f>C14*(1+'Fane 14. Nøgletal'!C12)^2</f>
        <v>13537263.170308681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2rQNFJbo+7HiFOr4JhYGlaBNtPzYqP/dr0cQNGLhvEoW0U4LHFArmheX0qYNdub4vTfWKr11e1X+Q4IKdkN+Ug==" saltValue="tHrxHP/kgGRk+kmsOxHWi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-574302.05500000017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4264039.810878884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3689737.7558788839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25307164.214344267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25591756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-284591.7856557332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24300617.009154461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24387595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-86977.990845538676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241</v>
      </c>
      <c r="C31" s="96"/>
      <c r="D31" s="96"/>
      <c r="E31" s="96"/>
      <c r="F31" s="97"/>
      <c r="G31" s="1"/>
    </row>
    <row r="32" spans="1:7" x14ac:dyDescent="0.25">
      <c r="A32" s="1"/>
      <c r="B32" s="106" t="s">
        <v>242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1702572.9851115753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-86977.990845538676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-43488.995422769338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zVNybvNuKAJSjmyYE5xyKk4yeh8LE2G82NhZiQ2GHCTZf81osKJQoxHO2GdFlPkH1Ag9k44SWfllRAXvYBP6Q==" saltValue="F0mkvwweeRpNcDy4IWLXfg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yEqK1w1JQP+ObpNhIU4BE55pM282SZnSj4iSnwCPQupONVa0FTdQMotOV2IbNyvTtTSIPkVXq+ZpjH9v5PAIA==" saltValue="yKO93duPv4WDJbrpjg+Tp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234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Iv4y7OT7lp5Ky/plhfwpp4JWs8Or9MosnLKNN3MdJynqqs7WiCyl7N+eVGS+NB1pv7mqNjpQd4WZjYFVhWKUQ==" saltValue="xTMiC9WOo3f4Iyi+N8Q8I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swzvpfzVAHedlAvQje7IdlkSpo62wCjPs51UKbLo7ekRg7LejpVgsenYE5rmQUZjca3FAE9CZDX+6WFToQJng==" saltValue="6pAeVR7/wYkaQ+55jdUkT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/B2CffAJKT0Bhg1QxL5FRppvzW+FbiIA/71U6Uc6gpBb/Qt7161iixG6djUzJwpVg5hoqnSignpcUMAa5Z5N4g==" saltValue="uqkgfAdr2nNjFz7BiRSn1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xP3phmzYeudJvC/WNZ1+YHgl3dNxvO5qWn8g9Wwp51n08JWunm67CxkEAdcCgXT/JczaeGCYpFHlKqxw599CA==" saltValue="DXVjTrXCnj7rb8E1bsW5e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4xNxE/Mt9r3iZ0WQTS45wFnr1V8J7DM8ynn7gf5dsf5FY+yqn2LovOQicNhXaqzm3W8iCg+fF5kj1pedCOItbA==" saltValue="i9OQRY3059BlGRmOpPhpa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-1848433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1675335.2433862432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-173097.75661375676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173097.75661375676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tefIdTNG7MxS2QuN4L8lurjxNW7D88xN8Lt2oJAubo4DRW/HyoC9c9R2mQd2Ap2KjNfURNUxk5T79+s3EyVGg==" saltValue="I+uYeTU+QALVOrtB4T6G0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OZ8sLuI61wCpFFjgBIqigLJol+PTD4pMyKfExsNjjQjsRjIadCUTcDkVlJqIXNmPbyHypMsqgvQZkAJ8nhH6EA==" saltValue="NpJYbwEXszynYK3bRAKdW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10099271.259572616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170677.68428677719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-188711.44265499542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-123536.8409781809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-41105.799361483056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9916594.8608647343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</f>
        <v>13537263.170308681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173097.75661375676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1702572.9851115753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25329528.772898749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gh94Fr09SPuzquN9ld0df6DfG/PKKpqWR7FVAt06q2Lxzp/ni8xzTbPbQfAqgzMu4j24sj10PAjXA1+8fRoVg==" saltValue="pvy4QJlG68XrSdx5vHQVN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9916594.8608647343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195356.91875903527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-185808.22736529037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-123451.10641054204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-135637.47955112567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9667054.9662968107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omk.'!C15*(1+'Fane 14. Nøgletal'!C12)</f>
        <v>13803947.254763763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-43488.995422769338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23427513.225637805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juHMI89rc0MGkQVd99r1cgbWUHTvOF2bq02ObFYazHwDdPxTUKCEfMsB82AYzBUzwH4+9utWOCGdaXgQIlIJw==" saltValue="LFKqtwME86xQF9naWJle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9667054.9662968107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190440.98283604716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-181132.57346219808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-123365.43134269315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-134381.54702197164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9418616.3973059952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Nøgletal'!C12)^2</f>
        <v>14075885.01568261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-43488.995422769338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23451012.417565834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1uSCNSJoS3HKDIhXpuA5lkGPyXx5ZEH7QBfBIRaU8Nkd8bmxDqI4ZEbm3n0qPQTSzRWPIJ2/JzeMoila6OV+Q==" saltValue="rVYI/EOI3BuBSOG83N04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9418616.3973059952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185546.7430269281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-176477.55520633204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-123279.81573334131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-133137.2437749526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9171268.525618298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Nøgletal'!C12)^3</f>
        <v>14353179.950491557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23524448.476109855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3eRPj/DxykuS6SYaDpdK/BwIXghcOueUSYnc5wWjwmoiyFQVrodECwRSGyavkYha6yVaSnZ3zFo7zMSO7+rqsg==" saltValue="qD3W8tRNRBMIBC1dfA7a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10252141.796204425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30230.62210586065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173772.09386944384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-192132.80672464904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-123963.02586109133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-40777.420021373538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10099271.259572616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12574937.049354007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64504.273177448005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173098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1793991.7793362085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24705802.361440279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0lQNMv/nD1qudOrpzAlBsFtz8xYAqgNGP9OobK3ffFEeOcd8s1fliVWeQ4xNEWSydaF4fX5PYpzKW78XcXp/Cg==" saltValue="TaPtDSUUK+tKR7saSmn2K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6266874.0174501445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125337.48034900289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6219534.0511223255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124390.68102244652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6198151.2930545667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123963.02586109133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6176842.0489090448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123536.8409781809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6172555.3205271019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123451.10641054204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6168271.5671346569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123365.43134269315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6163990.7866670657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123279.81573334131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ttxtWoD56KhLJOcoJAoKzUIRBvTB4ra92FJ3KcZpfVBQ4/Lbt9FKULjuLRIGPMJsfZ59Nh4nMMcVrLj/o+fiw==" saltValue="5aMH8YEf9ZFdm9EihvSWFA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4604939.6396521218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41904.950720834313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4620985.2294807145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42050.965588274506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4656318.2529522218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30741.519619449693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40777.420021373538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4724804.5243083974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41105.799361483056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4775967.5898283683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135637.47955112567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4731744.6134497048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134381.54702197164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4687931.1188363591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133137.2437749526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wsElboXMnpJCysIuj2dWcI7K4jqiytJMEH4p3MX8xekb1/3C+QJCU0RnPhUdtWMzwSQDuYiy0x93KZmBQIALg==" saltValue="/Jul+kPeFc7cYX3TJCW5A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0.02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1.8375110108782941E-2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t5/0A3U3P0mEFsRzJ3wRhHtboBZ75ON7xeZATVyazHU1s9Pl6p9oAcEIlqOWWMkPuf2jwDUGeG+pMwBQtrt60Q==" saltValue="hc+Jvz5AJq6mWHKhoNLOx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2019-08-30T08:58:54Z</dcterms:modified>
</cp:coreProperties>
</file>