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unds Vand- og Varmeværk (V17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31" i="2" l="1"/>
  <c r="E30" i="2"/>
  <c r="E9" i="40" l="1"/>
  <c r="E11" i="2" l="1"/>
  <c r="E10" i="2"/>
  <c r="E10" i="40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<sst xmlns="http://schemas.openxmlformats.org/spreadsheetml/2006/main" count="426" uniqueCount="166">
  <si>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</si>
  <si>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</si>
  <si>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</si>
  <si>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</si>
  <si>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</si>
  <si>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</si>
  <si>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</si>
  <si>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</si>
  <si>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</si>
  <si>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</si>
  <si>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</si>
  <si>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</si>
  <si>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</si>
  <si>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</si>
  <si>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</si>
  <si>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</si>
  <si>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</si>
  <si>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</si>
  <si>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</si>
  <si>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</si>
  <si>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</si>
  <si>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</si>
  <si>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</si>
  <si>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</si>
  <si>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</si>
  <si>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</si>
  <si>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</si>
  <si>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</si>
  <si>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</si>
  <si>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</si>
  <si>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</si>
  <si>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</si>
  <si>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</si>
  <si>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</si>
  <si>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</si>
  <si>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</si>
  <si>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</si>
  <si>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</si>
  <si>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</si>
  <si>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</si>
  <si>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</si>
  <si>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</si>
  <si>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</si>
  <si>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</si>
  <si>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</si>
  <si>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</si>
  <si>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</si>
  <si>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</si>
  <si>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</si>
  <si>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</si>
  <si>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</si>
  <si>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</si>
  <si>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</si>
  <si>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</si>
  <si>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</si>
  <si>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</si>
  <si>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</si>
  <si>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</si>
  <si>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</si>
  <si>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</si>
  <si>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</si>
  <si>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</si>
  <si>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</si>
  <si>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</si>
  <si>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</si>
  <si>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</si>
  <si>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</si>
  <si>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</si>
  <si>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</si>
  <si>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</si>
  <si>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</si>
  <si>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</si>
  <si>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</si>
  <si>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</si>
  <si>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</si>
  <si>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</si>
  <si>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</si>
  <si>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</si>
  <si>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</si>
  <si>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</si>
  <si>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</si>
  <si>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</si>
  <si>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</si>
  <si>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</si>
  <si>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</si>
  <si>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</si>
  <si>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</si>
  <si>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</si>
  <si>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</si>
  <si>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</si>
  <si>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</si>
  <si>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</si>
  <si>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</si>
  <si>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</si>
  <si>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</si>
  <si>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</si>
  <si>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</si>
  <si>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</si>
  <si>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</si>
  <si>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</si>
  <si>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</si>
  <si>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</si>
  <si>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</si>
  <si>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</si>
  <si>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</si>
  <si>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</si>
  <si>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</si>
  <si>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</si>
  <si>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</si>
  <si>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</si>
  <si>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</si>
  <si>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</si>
  <si>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</si>
  <si>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</si>
  <si>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</si>
  <si>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</si>
  <si>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</si>
  <si>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</si>
  <si>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</si>
  <si>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</si>
  <si>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</si>
  <si>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</si>
  <si>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</si>
  <si>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</si>
  <si>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</si>
  <si>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</si>
  <si>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</si>
  <si>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</si>
  <si>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</si>
  <si>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</si>
  <si>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</si>
  <si>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</si>
  <si>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</si>
  <si>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</si>
  <si>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</si>
  <si>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</si>
  <si>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</si>
  <si>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</si>
  <si>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</si>
  <si>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</si>
  <si>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</si>
  <si>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</si>
  <si>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</si>
  <si>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</si>
  <si>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</si>
  <si>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</si>
  <si>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</si>
  <si>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</si>
  <si>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</si>
  <si>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</si>
  <si>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</si>
  <si>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</si>
  <si>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</si>
  <si>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</si>
  <si>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</si>
  <si>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</si>
  <si>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</si>
  <si>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</si>
  <si>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</si>
  <si>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</si>
  <si>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</si>
  <si>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</si>
  <si>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</si>
  <si>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</si>
  <si>
    <t>Korrektioner i alt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</si>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</sst>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prrXVbyO87qV3TDAXSTraEQhWEDGmoOLuqX3pU7kt7gOjwyuVwp9YEu3EIHHz2v0C9myMn7E8sekfnFNIQT6xQ==" saltValue="I+8+UhtI3bGDtv8EBTUz3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150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151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99" t="s">
        <v>155</v>
      </c>
      <c r="C10" s="100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152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9fbru2jRb/7UDVuSPNCXjXCy6pBxjkgYQXQkxcQyJY5wdJJDRI92XvVDPAbutr6eIi9VZ1rMxjJk2V3T1344Q==" saltValue="3rtKSPsuKLgMc7NepWrAb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156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OuveYmhSZT2ij5DEAUW6CtM/GdinLOk1tzJBswe1pHm+SNc5lYJJ4zzy1a5NZ8sQ9rNxBCNsDJLKbyxnyMhoA==" saltValue="rVN+os6BQ6va2ZXU6bEuP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gocuScTFjhk2L4LVx+KQc+ayyU+ypN1yb3NojDp4GNeOX7pzeW/6K53LCw1kBGbAFnAHqdvCtYEC/wEJnZdOxA==" saltValue="0YvAEgdjCCO9G/qLnNbUt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/RLtoQWKp9HNNp107g6UV2XDU/GKEbSHYrhrfs0IgU64NYH470hNOp2QW0xOntgRm+h3/mZsRFJtenfMwCpehA==" saltValue="K1SErPwQJek3PkCW2bpwt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oItKjMEG37RI7QrkWwAD0oo+ZLBcn5/EcI47d1ceCD1Fn4sFWLX4w+ITfvh8HLcFQA0RpzcK1HH+/15f/jv3A==" saltValue="xjS7MZ6UFY2tyb7v6C/sf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11303285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-10136848.481481481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1166436.5185185187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-1166436.5185185187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zagQWU0s4ljRhGSZ/j0+A269PVhF2696kNFtYFpFQUY7Vv5fvhJoXLh0iu7SZhvEC4Q41HGL+T/aglugliB2g==" saltValue="MymkMK20lhc7WGln9rknp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MGmUFL+Cm5G4I+H9SYXlmyiGjbcFDbDvsqugqGoTScFfpqdxRJ2tuYX7vuGAiqecou5MxcTrsykuHz2OVCoKzQ==" saltValue="Kf0uSH1xyse1TRz4I5RkP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3339816.125023508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42415.664787798552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-57497.940426792215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3324733.8493845146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1916867.02031253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-1166436.5185185187</v>
      </c>
      <c r="F25" s="36" t="s">
        <v>3</v>
      </c>
      <c r="G25" s="1"/>
    </row>
    <row r="26" spans="1:7" ht="15" customHeight="1" x14ac:dyDescent="0.25">
      <c r="A26" s="1"/>
      <c r="B26" s="46" t="s">
        <v>160</v>
      </c>
      <c r="C26" s="42"/>
      <c r="D26" s="42"/>
      <c r="E26" s="42"/>
      <c r="F26" s="42"/>
      <c r="G26" s="1"/>
    </row>
    <row r="27" spans="1:7" x14ac:dyDescent="0.25">
      <c r="A27" s="1"/>
      <c r="B27" s="34" t="s">
        <v>161</v>
      </c>
      <c r="C27" s="36"/>
      <c r="D27" s="36"/>
      <c r="E27" s="7">
        <v>-1529575.9908333332</v>
      </c>
      <c r="F27" s="7" t="s">
        <v>3</v>
      </c>
      <c r="G27" s="1"/>
    </row>
    <row r="28" spans="1:7" ht="26.25" x14ac:dyDescent="0.25">
      <c r="A28" s="1"/>
      <c r="B28" s="34" t="s">
        <v>162</v>
      </c>
      <c r="C28" s="36"/>
      <c r="D28" s="36"/>
      <c r="E28" s="7">
        <v>-7649.4248576389991</v>
      </c>
      <c r="F28" s="7" t="s">
        <v>3</v>
      </c>
      <c r="G28" s="1"/>
    </row>
    <row r="29" spans="1:7" x14ac:dyDescent="0.25">
      <c r="A29" s="1"/>
      <c r="B29" s="35" t="s">
        <v>163</v>
      </c>
      <c r="C29" s="36"/>
      <c r="D29" s="36"/>
      <c r="E29" s="7">
        <v>1027589.25</v>
      </c>
      <c r="F29" s="7" t="s">
        <v>3</v>
      </c>
      <c r="G29" s="1"/>
    </row>
    <row r="30" spans="1:7" x14ac:dyDescent="0.25">
      <c r="A30" s="1"/>
      <c r="B30" s="44" t="s">
        <v>164</v>
      </c>
      <c r="C30" s="36"/>
      <c r="D30" s="36"/>
      <c r="E30" s="9">
        <f>SUM(E27:E29)</f>
        <v>-509636.16569097224</v>
      </c>
      <c r="F30" s="36" t="s">
        <v>3</v>
      </c>
      <c r="G30" s="1"/>
    </row>
    <row r="31" spans="1:7" x14ac:dyDescent="0.25">
      <c r="A31" s="1"/>
      <c r="B31" s="42" t="s">
        <v>36</v>
      </c>
      <c r="C31" s="42"/>
      <c r="D31" s="42"/>
      <c r="E31" s="10">
        <f>SUM(E17,E19,E23,E25,E30)</f>
        <v>3565528.1854875535</v>
      </c>
      <c r="F31" s="1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yj2nHd3WitlxQO4Y5pgPAtoVxdzhJ3S92CX8kdIgeEUlE0J10EYwaJ5I8QhBQVGE4cBeXr4QImfAkik+TBdmg==" saltValue="fs+Orb1LDM+Y5tjjVPHf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3324733.8493845146</v>
      </c>
      <c r="F9" s="38" t="s">
        <v>3</v>
      </c>
      <c r="G9" s="1"/>
    </row>
    <row r="10" spans="1:7" ht="15" customHeight="1" x14ac:dyDescent="0.25">
      <c r="A10" s="1"/>
      <c r="B10" s="38" t="s">
        <v>165</v>
      </c>
      <c r="C10" s="38"/>
      <c r="D10" s="38"/>
      <c r="E10" s="7">
        <v>68869.188544140619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66853.979847194511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-58827.769302189452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3401629.2484736606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1954629.3006126869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-74971.505000000005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5281287.0440863473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Uj0qd4JYsd3CBHycaiIYdgBP5Qg+kLCPwKQ4P+r7YrvbwUwGGnZOVijUj83bqFXss6nhYEJOselp2VMLOceJA==" saltValue="TCpT+9jrp/JBCbxEQi3Rr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3401629.2484736606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67012.096194931102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-58966.902859366062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3409674.4418092258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1993135.497834757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-74971.505000000005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5327838.4346439829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pt+jFQwV2f3hhuZGHijCLNG1u+UWUrx8qKizN1DU8lq5wsOKnLy0FES8XuzEXCO+WJHwJFbaEPQPLoWbCs5pw==" saltValue="EyJFZsKceHzQ/JvviGOr+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3409674.4418092258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67170.586503641738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-59106.365481318753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3417738.6628315486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2032400.2671421014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-74971.505000000005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5375167.4249736499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pSZIi6j9RFUibFRX4OR4Ssw/FFEg0WnEvGxq/utV84JnH4Ra7qxMLVCCH+5RO5OhuomvRPwFZIcl8Wc9AB3vg==" saltValue="mL8J/TaY0v1xCAzwdczTw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3354966.8196845213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42608.078609993419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-57758.77327100675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3339816.125023508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1678139.9800482497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8489.4173988803323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-1166437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3860008.5224706382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ZNGteNer4ytAQ33+aVFiPhX7RRvVtyX2/V/7da/2KiHOKFcvoN54I3VEfADx5zcDvmEHxxCDTsRsf3DJhwo/A==" saltValue="9T4Y4NjuQ3q8AmiGYgGCy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157</v>
      </c>
      <c r="C10" s="8">
        <v>1840195</v>
      </c>
      <c r="D10" s="12" t="s">
        <v>3</v>
      </c>
      <c r="E10" s="1"/>
      <c r="F10" s="1"/>
    </row>
    <row r="11" spans="1:6" x14ac:dyDescent="0.25">
      <c r="A11" s="1"/>
      <c r="B11" s="30" t="s">
        <v>158</v>
      </c>
      <c r="C11" s="8">
        <v>3322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1843517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1916867.02031253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No3Ckg41TEtrzXPeto7Tb/wLrXqKf/B+kEvgOXiTSkuVxTbrlGInqb7QyRD1ee/VDw3yTRiYP1NliX6XTJiNmA==" saltValue="GnvVwb/BmfXYO6yIr3Q0X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126373.97999999998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-426260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-299886.02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3426146.7537767235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3210917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215229.75377672352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3495110.1454280359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3553692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-58581.854571964126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-299886.02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148</v>
      </c>
      <c r="C35" s="82"/>
      <c r="D35" s="82"/>
      <c r="E35" s="9">
        <f>SUM(E32:E33)/E34</f>
        <v>-74971.505000000005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LBtOg1pEJgKj3Ruy4x3LyjEiWfFnFatIXXjsz/w0aOKXGTwfAdmqqNt/MYz07rOAyXQ6g0hI6JMRNXestl5gA==" saltValue="EEgdI/jE/HbpHgBq9bW3R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149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NU4sccs/V14mw6dtpYbum0/lWdcu5gk0h9UoJb01BwXKlfG9B5CxiHUXtMQGqdgdsDJrLwxxE/c5v/5v/00eg==" saltValue="WpXkz9e7rGQyoaCSth0Pm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2019-08-21T16:48:44Z</dcterms:modified>
</cp:coreProperties>
</file>