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Ulfborg Vandværk Amba (V19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<sst xmlns="http://schemas.openxmlformats.org/spreadsheetml/2006/main" count="426" uniqueCount="166">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</sst>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SH7I0el/AMW7j4JWBhWLRDI0tlHRagVqlNCgDXLNTNgLSvI7UByiNYwVYOuj2jq08tRjYFeo6XrNeEP1BwjyVQ==" saltValue="cU/zW6azSy/166IN5+5MW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151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99" t="s">
        <v>155</v>
      </c>
      <c r="C10" s="100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152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f1ofT2KDwhR2Bv/76gcCnC72cgCm2eLqk8JopvLI2mLBgYzKD/sxDyiYl2nhJUR+uvmCZ+SZlCxdaw6LrTe8w==" saltValue="+2KBIvajPVaGe2+Ea+Qrc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156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byOqJ4a+CFK136aCTphJYnUmS4IL5rn1cQDMfjc1IBVxW4KqEScScXmITElQJdjBWLg1XX/nKbK2lZTQU4z5w==" saltValue="fY+rbX3VF/WFWwiTTGox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MV6Q6lt4VyKJC/RRntZ5uQfED+RHD1z2V475EOezFt1na8SrnH2nuq+nIZKZzZVkEnhWm5DXni/yi1LtaimAw==" saltValue="PTDZ1q1ZcYEfcL5ogJuhu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u5Y6g349/Chv8PZMaLPCqoUrp/6ovcN2TuAyDGOHO7FWIf/5ccRAt2ocWNwxaZAWlo8QBm+x0fNjld77tn/Mw==" saltValue="riHf95yCOejqgEhC/C56o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+7M7/uIIeKWCrCmxnMGKN7I7GMHSpzD29XSUxax5dP1Klfnc/cgaSUBpSsw4o3V42gX8r8njBxxDOp7bgKraA==" saltValue="us3pFJaXkAxbd5pjPOmVt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6417440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-5785100.1349206353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632339.86507936474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-632339.86507936474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xHKWR1n6dBNI6b5BMU8lRDX2QhDpulnlRWSMRb4sMUAMbSs9M56Uu5UsVFG2KYQj9xh4LZdvTwc6MgJRJvKCQ==" saltValue="hXX2MQP7X8joqc9cGeIgQ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C5R7eAH02n6BSKvfCGXsY3wpcHTchoVdwLxrdsSYdX1LPUrbzmVfHZW6XfGl3aF0RBU8xi7IHKWe5LwsmdLlg==" saltValue="3CPs1GjT7Beri/uklShjZ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3091209.5233391537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39258.360946407251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-53217.954032854541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3077249.9302527062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1529366.07344796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-632339.86507936474</v>
      </c>
      <c r="F25" s="36" t="s">
        <v>3</v>
      </c>
      <c r="G25" s="1"/>
    </row>
    <row r="26" spans="1:7" ht="15" customHeight="1" x14ac:dyDescent="0.25">
      <c r="A26" s="1"/>
      <c r="B26" s="46" t="s">
        <v>160</v>
      </c>
      <c r="C26" s="42"/>
      <c r="D26" s="42"/>
      <c r="E26" s="42"/>
      <c r="F26" s="42"/>
      <c r="G26" s="1"/>
    </row>
    <row r="27" spans="1:7" x14ac:dyDescent="0.25">
      <c r="A27" s="1"/>
      <c r="B27" s="34" t="s">
        <v>161</v>
      </c>
      <c r="C27" s="36"/>
      <c r="D27" s="36"/>
      <c r="E27" s="7">
        <v>127047.57</v>
      </c>
      <c r="F27" s="7" t="s">
        <v>3</v>
      </c>
      <c r="G27" s="1"/>
    </row>
    <row r="28" spans="1:7" ht="26.25" x14ac:dyDescent="0.25">
      <c r="A28" s="1"/>
      <c r="B28" s="34" t="s">
        <v>162</v>
      </c>
      <c r="C28" s="36"/>
      <c r="D28" s="36"/>
      <c r="E28" s="7">
        <v>-5647.5</v>
      </c>
      <c r="F28" s="7" t="s">
        <v>3</v>
      </c>
      <c r="G28" s="1"/>
    </row>
    <row r="29" spans="1:7" x14ac:dyDescent="0.25">
      <c r="A29" s="1"/>
      <c r="B29" s="35" t="s">
        <v>163</v>
      </c>
      <c r="C29" s="36"/>
      <c r="D29" s="36"/>
      <c r="E29" s="7">
        <v>-385308.5</v>
      </c>
      <c r="F29" s="7" t="s">
        <v>3</v>
      </c>
      <c r="G29" s="1"/>
    </row>
    <row r="30" spans="1:7" x14ac:dyDescent="0.25">
      <c r="A30" s="1"/>
      <c r="B30" s="44" t="s">
        <v>164</v>
      </c>
      <c r="C30" s="36"/>
      <c r="D30" s="36"/>
      <c r="E30" s="9">
        <f>SUM(E27:E29)</f>
        <v>-263908.43</v>
      </c>
      <c r="F30" s="36" t="s">
        <v>3</v>
      </c>
      <c r="G30" s="1"/>
    </row>
    <row r="31" spans="1:7" x14ac:dyDescent="0.25">
      <c r="A31" s="1"/>
      <c r="B31" s="42" t="s">
        <v>36</v>
      </c>
      <c r="C31" s="42"/>
      <c r="D31" s="42"/>
      <c r="E31" s="10">
        <f>SUM(E17,E19,E23,E25,E30)</f>
        <v>3710367.7086213012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zWdpAD7poAt14jHp8h59uYkw8PzTyjOM8wlhUucaBupVztHupxUCTMPDxWdTW5b0mrGt3Bp2e/t1BKAMBkFvQ==" saltValue="JfJUl/IBCE+NdfwnJz+q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3077249.9302527062</v>
      </c>
      <c r="F9" s="38" t="s">
        <v>3</v>
      </c>
      <c r="G9" s="1"/>
    </row>
    <row r="10" spans="1:7" ht="15" customHeight="1" x14ac:dyDescent="0.25">
      <c r="A10" s="1"/>
      <c r="B10" s="38" t="s">
        <v>165</v>
      </c>
      <c r="C10" s="38"/>
      <c r="D10" s="38"/>
      <c r="E10" s="7">
        <v>-10541.528223021676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60414.155519984779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-53161.083478344379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3073961.4740713243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1559494.5850948847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-230092.69500000001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4403363.3641662085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/yaCEhcv21qlEJxwqpuUlvhBXk9Rq7oCu3mmb6i3+W3ICK0YpxWyE/uvbD8M2zrsfpZLPRSTxBSKmbP30htZQ==" saltValue="9kAC4S+uWsHvliDd1M4VB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3073961.4740713243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60557.041039205084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-53286.814756879008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3081231.7003536504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1590216.628421254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-230092.69500000001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4441355.6337749045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033Dq/47C+zLM2qyRlSNz9wkf6aVn28JBEypRAwaMSNvrCLmpd0ycFfEbpHPPxijKCaIeSIrFiWpTl0gce2Mw==" saltValue="/wL1W1603ypeB1YYrJJ0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3081231.7003536504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60700.264496966905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-53412.843402460494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3088519.1214481564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1621543.8960011527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-230092.69500000001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4479970.3224493088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6W1bhZukVZN3R3oWJrXa25U+SvaKAmURNCIycKXFw5aHzCbnZewjiTXfx/AotRmHq3DC8LenayefPZIsZDe6w==" saltValue="xkvqZj9AB21uWu48gKdmX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3105232.4425263582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39436.452020084747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-53459.371207289536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3091209.5233391537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1458262.3567939496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7416.4738398822956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-632339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3924549.3539729854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xzSw7A0HweFj4NO5fu/VfsyjyXt0+flQDN0zIxExf9K3p7/0fE8hYIJ0vdZNIS8ECwcTnlXDsgA5mLAg256lw==" saltValue="SRCcbptBscs38aqYHW2i4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157</v>
      </c>
      <c r="C10" s="8">
        <v>1467061</v>
      </c>
      <c r="D10" s="12" t="s">
        <v>3</v>
      </c>
      <c r="E10" s="1"/>
      <c r="F10" s="1"/>
    </row>
    <row r="11" spans="1:6" x14ac:dyDescent="0.25">
      <c r="A11" s="1"/>
      <c r="B11" s="30" t="s">
        <v>158</v>
      </c>
      <c r="C11" s="8">
        <v>3783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1470844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1529366.07344796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b6koZHf/MDk6po8/g3PODQ4OQztVJHd/iH//L4woDfhlTzMwV4wq+XQL0dtFXekjglfa5NFPUv147Zy86oM+w==" saltValue="N5euMVf/WVBvluOvlWIVA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-209204.78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-711166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-920370.78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3736268.8391469489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3563810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172458.83914694889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3565412.4790263581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3662715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-97302.520973641891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-920370.78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148</v>
      </c>
      <c r="C35" s="82"/>
      <c r="D35" s="82"/>
      <c r="E35" s="9">
        <f>SUM(E32:E33)/E34</f>
        <v>-230092.69500000001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/HyraipoY21r2NbVYnZOn4j6w/Fp2sHk2xVmIxQSRnc0rlXe69WFey1cY23abVsahgyY9ZgZBZPwA/nyRGXzw==" saltValue="syOj+khy+u8p1rC6h/LzC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149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KAoUiX641kvfxS/27bYpqOt6sJncA8JBBRGL3uHMvxhiP+T6DOe2cHJP7btItpT0v8mV9M+w7bNrmat31YAag==" saltValue="HwdzEozp8vPXsyxSoZfvr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2019-08-21T16:50:54Z</dcterms:modified>
</cp:coreProperties>
</file>