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OKSBY OG HO VANDVÆRK AMBA (V14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<sst xmlns="http://schemas.openxmlformats.org/spreadsheetml/2006/main" count="420" uniqueCount="162">
  <si>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</si>
  <si>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</si>
  <si>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</si>
  <si>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</si>
  <si>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</si>
  <si>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</si>
  <si>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</si>
  <si>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</si>
  <si>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</si>
  <si>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</si>
  <si>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</si>
  <si>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</si>
  <si>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</si>
  <si>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</si>
  <si>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</si>
  <si>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</si>
  <si>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</si>
  <si>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</si>
  <si>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</si>
  <si>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</si>
  <si>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</si>
  <si>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</si>
  <si>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</si>
  <si>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</si>
  <si>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</si>
  <si>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</si>
  <si>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</si>
  <si>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</si>
  <si>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</si>
  <si>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</si>
  <si>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</si>
  <si>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</si>
  <si>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</si>
  <si>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</si>
  <si>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</si>
  <si>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</si>
  <si>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</si>
  <si>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</si>
  <si>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</si>
  <si>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</si>
  <si>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</si>
  <si>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</si>
  <si>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</si>
  <si>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</si>
  <si>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</si>
  <si>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</si>
  <si>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</si>
  <si>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</si>
  <si>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</si>
  <si>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</si>
  <si>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</si>
  <si>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</si>
  <si>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</si>
  <si>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</si>
  <si>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</si>
  <si>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</si>
  <si>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</si>
  <si>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</si>
  <si>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</si>
  <si>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</si>
  <si>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</si>
  <si>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</si>
  <si>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</si>
  <si>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</si>
  <si>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</si>
  <si>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</si>
  <si>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</si>
  <si>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</si>
  <si>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</si>
  <si>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</si>
  <si>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</si>
  <si>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</si>
  <si>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</si>
  <si>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</si>
  <si>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</si>
  <si>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</si>
  <si>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</si>
  <si>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</si>
  <si>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</si>
  <si>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</si>
  <si>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</si>
  <si>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</si>
  <si>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</si>
  <si>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</si>
  <si>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</si>
  <si>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</si>
  <si>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</si>
  <si>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</si>
  <si>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</si>
  <si>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</si>
  <si>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</si>
  <si>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</si>
  <si>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</si>
  <si>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</si>
  <si>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</si>
  <si>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</si>
  <si>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</si>
  <si>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</si>
  <si>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</si>
  <si>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</si>
  <si>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</si>
  <si>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</si>
  <si>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</si>
  <si>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</si>
  <si>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</si>
  <si>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</si>
  <si>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</si>
  <si>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</si>
  <si>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</si>
  <si>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</si>
  <si>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</si>
  <si>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</si>
  <si>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</si>
  <si>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</si>
  <si>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</si>
  <si>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</si>
  <si>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</si>
  <si>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</si>
  <si>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</si>
  <si>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</si>
  <si>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</si>
  <si>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</si>
  <si>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</si>
  <si>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</si>
  <si>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</si>
  <si>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</si>
  <si>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</si>
  <si>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</si>
  <si>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</si>
  <si>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</si>
  <si>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</si>
  <si>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</si>
  <si>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</si>
  <si>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</si>
  <si>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</si>
  <si>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</si>
  <si>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</si>
  <si>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</si>
  <si>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</si>
  <si>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</si>
  <si>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</si>
  <si>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</si>
  <si>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</si>
  <si>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</si>
  <si>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</si>
  <si>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</si>
  <si>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</si>
  <si>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</si>
  <si>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</si>
  <si>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</si>
  <si>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</si>
  <si>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</si>
  <si>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</si>
  <si>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</si>
  <si>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</si>
  <si>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</si>
  <si>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</si>
  <si>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</si>
  <si>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Ingen engangstillæg</t>
  </si>
  <si>
    <t>Korrektion af grundlag</t>
  </si>
  <si>
    <t>Ingen anlægsprojekter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</si>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</sst>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3" t="s">
        <v>116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49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22</v>
      </c>
      <c r="D14" s="58" t="s">
        <v>117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48</v>
      </c>
      <c r="D15" s="58" t="s">
        <v>75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50</v>
      </c>
      <c r="D16" s="58" t="s">
        <v>76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139</v>
      </c>
      <c r="D17" s="58" t="s">
        <v>57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7</v>
      </c>
      <c r="D18" s="52" t="s">
        <v>16</v>
      </c>
      <c r="E18" s="53"/>
      <c r="F18" s="53"/>
      <c r="G18" s="54"/>
      <c r="H18" s="1"/>
      <c r="I18" s="1"/>
    </row>
    <row r="19" spans="1:9" x14ac:dyDescent="0.25">
      <c r="A19" s="1"/>
      <c r="B19" s="1"/>
      <c r="C19" s="6" t="s">
        <v>8</v>
      </c>
      <c r="D19" s="46" t="s">
        <v>97</v>
      </c>
      <c r="E19" s="47"/>
      <c r="F19" s="47"/>
      <c r="G19" s="48"/>
      <c r="H19" s="1"/>
      <c r="I19" s="1"/>
    </row>
    <row r="20" spans="1:9" x14ac:dyDescent="0.25">
      <c r="A20" s="1"/>
      <c r="B20" s="1"/>
      <c r="C20" s="6" t="s">
        <v>123</v>
      </c>
      <c r="D20" s="46" t="s">
        <v>147</v>
      </c>
      <c r="E20" s="47"/>
      <c r="F20" s="47"/>
      <c r="G20" s="48"/>
      <c r="H20" s="1"/>
      <c r="I20" s="1"/>
    </row>
    <row r="21" spans="1:9" x14ac:dyDescent="0.25">
      <c r="A21" s="1"/>
      <c r="B21" s="1"/>
      <c r="C21" s="6" t="s">
        <v>82</v>
      </c>
      <c r="D21" s="46" t="s">
        <v>51</v>
      </c>
      <c r="E21" s="47"/>
      <c r="F21" s="47"/>
      <c r="G21" s="48"/>
      <c r="H21" s="1"/>
      <c r="I21" s="1"/>
    </row>
    <row r="22" spans="1:9" x14ac:dyDescent="0.25">
      <c r="A22" s="1"/>
      <c r="B22" s="1"/>
      <c r="C22" s="6" t="s">
        <v>124</v>
      </c>
      <c r="D22" s="46" t="s">
        <v>83</v>
      </c>
      <c r="E22" s="47"/>
      <c r="F22" s="47"/>
      <c r="G22" s="48"/>
      <c r="H22" s="1"/>
      <c r="I22" s="1"/>
    </row>
    <row r="23" spans="1:9" x14ac:dyDescent="0.25">
      <c r="A23" s="1"/>
      <c r="B23" s="1"/>
      <c r="C23" s="6" t="s">
        <v>125</v>
      </c>
      <c r="D23" s="46" t="s">
        <v>84</v>
      </c>
      <c r="E23" s="47"/>
      <c r="F23" s="47"/>
      <c r="G23" s="48"/>
      <c r="H23" s="1"/>
      <c r="I23" s="1"/>
    </row>
    <row r="24" spans="1:9" x14ac:dyDescent="0.25">
      <c r="A24" s="1"/>
      <c r="B24" s="1"/>
      <c r="C24" s="6" t="s">
        <v>9</v>
      </c>
      <c r="D24" s="46" t="s">
        <v>52</v>
      </c>
      <c r="E24" s="47"/>
      <c r="F24" s="47"/>
      <c r="G24" s="48"/>
      <c r="H24" s="1"/>
      <c r="I24" s="1"/>
    </row>
    <row r="25" spans="1:9" x14ac:dyDescent="0.25">
      <c r="A25" s="1"/>
      <c r="B25" s="1"/>
      <c r="C25" s="6" t="s">
        <v>96</v>
      </c>
      <c r="D25" s="46" t="s">
        <v>53</v>
      </c>
      <c r="E25" s="47"/>
      <c r="F25" s="47"/>
      <c r="G25" s="48"/>
      <c r="H25" s="1"/>
      <c r="I25" s="1"/>
    </row>
    <row r="26" spans="1:9" x14ac:dyDescent="0.25">
      <c r="A26" s="1"/>
      <c r="B26" s="1"/>
      <c r="C26" s="6" t="s">
        <v>126</v>
      </c>
      <c r="D26" s="55" t="s">
        <v>10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21</v>
      </c>
      <c r="D27" s="49" t="s">
        <v>127</v>
      </c>
      <c r="E27" s="50"/>
      <c r="F27" s="50"/>
      <c r="G27" s="5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pnC0tbmMHUWg3ju570PuD3kKwEXogZAyJClM6ket0Ak6QHobHiSBdKyXvuIDkYwUinSHj9YuaGBs8rmzoHKwUA==" saltValue="+jcfhd57EQt07Xgzj4N5PA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7" t="s">
        <v>160</v>
      </c>
      <c r="C10" s="98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gvaTcPOnmjqCzWi/6eEbd7nl4E4sgKlwHLYMtPKI3t32Q6Tq2mzrT/YlMtrUH+Cuox9Zczrg+QkvlDF0TCpXTQ==" saltValue="kJDwtSLJhOj8ygiNB/NdN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spRVgaNY1lNQTqjvkJ3Z9jvQ3DwrGvH3MyIfxLTIBL49SpwDjtSnSIh65m9RZpOGxNiC6njvmi6kBg7pumMuQ==" saltValue="vNqoMG3KEu1/8EJHgg0ZQ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158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158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158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158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bPDNADp8ec/a11yZqqcWJST+66CVzGapGFE0a+/n2Emu3ROqe4cWr5AyMD4FuZrYc+Jjn8Z/georag6nTMmdlA==" saltValue="JXKZ7jVESdbCGkMhNGiGQ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8WzA8zirczETf/S3osJYOYLQ1kVjDICje6MqKmswZSwudPIIkN14KFSrCn6eEdK0x8EGr4kb8IZfVBaFnle9FA==" saltValue="d76u5yWsw/sVrhhFcTqly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os7n3Gr6jibfrtTofR2oSpg8eu12FFDH/BzeMXuVT+i551XccvTc2NEOcHtzJ0uCCZSFMdTSbb7fZUhTEQAsyQ==" saltValue="NPKIq5JEXueqLhZL/TI0P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1244358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-1133163.2433862435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111194.75661375653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1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-111194.75661375653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5sJypIK7YVM/qYcghSm2ZthJv7n0/T6KBHK4FXitMVvFTqrZZUrU8WCuZ5/eQaRfj1gXI/vTMgTzSjTPuTAlA==" saltValue="ME+UOeShzC3Fi6szq0z94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Mw1p3pui1YEG/ZZzP/pP3kSyeRd7Im3vuCxZO9hIExgWMo20LU4AkCoCrZYsuHi9P8uzNqhF/nhlzhzRQzye5g==" saltValue="r9l80Q9sVnmELcSPnImyH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3985755.0146288704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0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0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50619.08868578665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-68618.359756349178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3967755.7435583081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omk.'!C13</f>
        <v>2212783.4322099001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-111194.75661375653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6069344.4191544512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tf2NTARYSNUMyf5Et9SMk3ABwQheqNW79H1r59VEae8ElJ5N4gyzRgUMo5dK0aJLUyfaCRYf4qP7vcYJKaSbiQ==" saltValue="YR8bejsMFO5JPG6O49WMx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3967755.7435583081</v>
      </c>
      <c r="F9" s="36" t="s">
        <v>3</v>
      </c>
      <c r="G9" s="1"/>
    </row>
    <row r="10" spans="1:7" ht="15" customHeight="1" x14ac:dyDescent="0.25">
      <c r="A10" s="1"/>
      <c r="B10" s="36" t="s">
        <v>159</v>
      </c>
      <c r="C10" s="36"/>
      <c r="D10" s="36"/>
      <c r="E10" s="7">
        <v>83884.149192409546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79817.305887189141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-70234.772376844427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4061222.4262610627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omk.'!C13*(1+'Fane 12. Nøgletal'!C12)</f>
        <v>2256375.2658244353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-736280.28879069502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5581317.4032948026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fiLQ1uZ1ZA/KYFz5brXG0O95k/V6ruzxek0pr/Kbom5Kemqoe4GJp0TQVKtl+0IW+/LR3dnxkpicJNUQGJxmwQ==" saltValue="JXncJTtyGKXzCV0vHhjbz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4061222.4262610627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80006.081797342937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-70400.884636992894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4070827.6234214124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omk.'!C13*(1+'Fane 12. Nøgletal'!C12)^2</f>
        <v>2300825.8585611768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-736280.28879069502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5635373.1931918934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uNRf1YHPTLcxzzciiFGY3967AvdxMQo1VEUp0pfT6fWxEXFcGoc/a/99zMNz6JbkqGA3qmVsfGW6R4F/GdNyQ==" saltValue="uT+cyc3oPfdWVaLp7jTDC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4070827.6234214124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80195.304181401822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-70567.389769247849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4080455.5378335663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omk.'!C13*(1+'Fane 12. Nøgletal'!C12)^3</f>
        <v>2346152.127974832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-736280.28879069502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5690327.3770177029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8Jh6UqdBSHJeNg8hec2sgj+EtmK7XUYOjVnxgEQvds09HMq/W+be7CcTphSN4t3n/fOCNUD9tBHkQRaQHgCunA==" saltValue="9f+ECJ36N4Fm3ufRhxfzB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4003835.9373382963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0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50848.716404196362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-68929.639113622383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3985755.0146288704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2045911.4931591395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9317.7815649456461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-111195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5929789.2893529553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udwPJgTYB2oPZV8wURTHyE40VBgVYgfrbxRrv/eTU/0IFJRpYGNzJ9K5twVPxTPFM9ErHMkKAblOMQfTtdMsWA==" saltValue="eOeTA7Ie9MaR5sjhawBZB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156</v>
      </c>
      <c r="C10" s="8">
        <v>2124012</v>
      </c>
      <c r="D10" s="12" t="s">
        <v>3</v>
      </c>
      <c r="E10" s="1"/>
      <c r="F10" s="1"/>
    </row>
    <row r="11" spans="1:6" x14ac:dyDescent="0.25">
      <c r="A11" s="1"/>
      <c r="B11" s="30" t="s">
        <v>157</v>
      </c>
      <c r="C11" s="8">
        <v>4098</v>
      </c>
      <c r="D11" s="12" t="s">
        <v>3</v>
      </c>
      <c r="E11" s="1"/>
      <c r="F11" s="1"/>
    </row>
    <row r="12" spans="1:6" x14ac:dyDescent="0.25">
      <c r="A12" s="1"/>
      <c r="B12" s="44" t="s">
        <v>60</v>
      </c>
      <c r="C12" s="10">
        <f>SUM(C10:C11)</f>
        <v>2128110</v>
      </c>
      <c r="D12" s="11" t="s">
        <v>3</v>
      </c>
      <c r="E12" s="1"/>
      <c r="F12" s="1"/>
    </row>
    <row r="13" spans="1:6" x14ac:dyDescent="0.25">
      <c r="A13" s="1"/>
      <c r="B13" s="44" t="s">
        <v>61</v>
      </c>
      <c r="C13" s="10">
        <f>C12*(1+'Fane 12. Nøgletal'!C12)^2</f>
        <v>2212783.4322099001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fawLZy2mbdRnfOJ2UQqzTd2ntuJjFScBxLN+VWZFc0oyHcPuQvSjCxx/ec2RKYnz8z1BcxDsNzZ/a4dwIT88yQ==" saltValue="z3RR05yvGlZ31oGKYzjJy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13659.100000000006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-2083917.0330176698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-2070257.9330176697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4323136.7328284215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5233392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-910255.26717157848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5794323.0450264681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5758931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35392.045026468113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-2070257.9330176697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-874863.22214511037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-736280.28879069502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C92UIE5fNTAvr6RsSCEc5P0gC0Wqi0cFvtip/8nr6dQ8dIKhW5ar/we3kAXh/9EbtUFZkNAQzuolEDSdcIVJcQ==" saltValue="Z7BW6EN0klwV+jMbFksB/Q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fOPU9iFBlws/UqeOfL6x+pVIaOP1qfWyi2l/cqBoIdqOvqWRULM3bJZTTbNuDKtr9Njk0YyQcmwNX8tzhyI2cA==" saltValue="KNjJSQdUrOH3wBxNiPSTP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2019-09-03T11:59:07Z</dcterms:modified>
</cp:coreProperties>
</file>