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llund Spildevand AS (S0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3" i="37" s="1"/>
  <c r="C14" i="37" s="1"/>
  <c r="C10" i="2" s="1"/>
  <c r="G11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<sst xmlns="http://schemas.openxmlformats.org/spreadsheetml/2006/main" count="675" uniqueCount="269">
  <si>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</si>
  <si>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</si>
  <si>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</si>
  <si>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</si>
  <si>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</si>
  <si>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</si>
  <si>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</si>
  <si>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</si>
  <si>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</si>
  <si>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</si>
  <si>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</si>
  <si>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</si>
  <si>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</si>
  <si>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</si>
  <si>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</si>
  <si>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</si>
  <si>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</si>
  <si>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</si>
  <si>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</si>
  <si>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</si>
  <si>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</si>
  <si>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</si>
  <si>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</si>
  <si>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</si>
  <si>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</si>
  <si>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</si>
  <si>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</si>
  <si>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</si>
  <si>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</si>
  <si>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</si>
  <si>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</si>
  <si>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</si>
  <si>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</si>
  <si>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</si>
  <si>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</si>
  <si>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</si>
  <si>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</si>
  <si>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</si>
  <si>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</si>
  <si>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</si>
  <si>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</si>
  <si>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</si>
  <si>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</si>
  <si>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</si>
  <si>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</si>
  <si>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</si>
  <si>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</si>
  <si>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</si>
  <si>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</si>
  <si>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</si>
  <si>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</si>
  <si>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</si>
  <si>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</si>
  <si>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</si>
  <si>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</si>
  <si>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</si>
  <si>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</si>
  <si>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</si>
  <si>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</si>
  <si>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</si>
  <si>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</si>
  <si>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</si>
  <si>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</si>
  <si>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</si>
  <si>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</si>
  <si>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</si>
  <si>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</si>
  <si>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</si>
  <si>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</si>
  <si>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</si>
  <si>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</si>
  <si>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</si>
  <si>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</si>
  <si>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</si>
  <si>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</si>
  <si>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</si>
  <si>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</si>
  <si>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</si>
  <si>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</si>
  <si>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</si>
  <si>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</si>
  <si>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</si>
  <si>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</si>
  <si>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</si>
  <si>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</si>
  <si>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</si>
  <si>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</si>
  <si>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</si>
  <si>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</si>
  <si>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</si>
  <si>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</si>
  <si>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</si>
  <si>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</si>
  <si>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</si>
  <si>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</si>
  <si>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</si>
  <si>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</si>
  <si>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</si>
  <si>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</si>
  <si>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</si>
  <si>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</si>
  <si>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</si>
  <si>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</si>
  <si>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</si>
  <si>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</si>
  <si>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</si>
  <si>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</si>
  <si>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</si>
  <si>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</si>
  <si>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</si>
  <si>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</si>
  <si>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</si>
  <si>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</si>
  <si>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</si>
  <si>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</si>
  <si>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</si>
  <si>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</si>
  <si>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</si>
  <si>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</si>
  <si>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</si>
  <si>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</si>
  <si>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</si>
  <si>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</si>
  <si>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</si>
  <si>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</si>
  <si>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</si>
  <si>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</si>
  <si>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</si>
  <si>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</si>
  <si>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</si>
  <si>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</si>
  <si>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</si>
  <si>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</si>
  <si>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</si>
  <si>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</si>
  <si>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</si>
  <si>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</si>
  <si>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</si>
  <si>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</si>
  <si>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</si>
  <si>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</si>
  <si>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</si>
  <si>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</si>
  <si>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</si>
  <si>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</si>
  <si>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</si>
  <si>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</si>
  <si>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</si>
  <si>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</si>
  <si>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</si>
  <si>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</si>
  <si>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</si>
  <si>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</si>
  <si>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</si>
  <si>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</si>
  <si>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</si>
  <si>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</si>
  <si>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</si>
  <si>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</si>
  <si>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</si>
  <si>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</si>
  <si>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</si>
  <si>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</si>
  <si>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</si>
  <si>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</si>
  <si>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</si>
  <si>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</si>
  <si>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</si>
  <si>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</si>
  <si>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</si>
  <si>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</si>
  <si>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</si>
  <si>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</si>
  <si>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</si>
  <si>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</si>
  <si>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</si>
  <si>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</si>
  <si>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</si>
  <si>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</si>
  <si>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</si>
  <si>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</si>
  <si>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</si>
  <si>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</si>
  <si>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</si>
  <si>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</si>
  <si>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</si>
  <si>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</si>
  <si>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</si>
  <si>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</si>
  <si>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</si>
  <si>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</si>
  <si>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</si>
  <si>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</si>
  <si>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</si>
  <si>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</si>
  <si>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</si>
  <si>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</si>
  <si>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</si>
  <si>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</si>
  <si>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</si>
  <si>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</si>
  <si>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</si>
  <si>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</si>
  <si>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</si>
  <si>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</si>
  <si>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</si>
  <si>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</si>
  <si>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</si>
  <si>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</si>
  <si>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</si>
  <si>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</si>
  <si>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</si>
  <si>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</si>
  <si>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</si>
  <si>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</si>
  <si>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</si>
  <si>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</si>
  <si>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</si>
  <si>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</si>
  <si>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</si>
  <si>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</si>
  <si>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</si>
  <si>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</si>
  <si>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</si>
  <si>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</si>
  <si>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</si>
  <si>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</si>
  <si>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</si>
  <si>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</si>
  <si>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</si>
  <si>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</si>
  <si>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</si>
  <si>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</si>
  <si>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</si>
  <si>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</si>
  <si>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</si>
  <si>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</si>
  <si>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</si>
  <si>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</si>
  <si>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</si>
  <si>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</si>
  <si>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</si>
  <si>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</si>
  <si>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</si>
  <si>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</si>
  <si>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</si>
  <si>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</si>
  <si>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</si>
  <si>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</si>
  <si>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</si>
  <si>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</si>
  <si>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</si>
  <si>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</si>
  <si>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</si>
  <si>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</si>
  <si>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</si>
  <si>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</si>
  <si>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</si>
  <si>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</si>
  <si>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Flytning af ledninger ved Lego House</t>
  </si>
  <si>
    <t>Byggemodninger</t>
  </si>
  <si>
    <t>Ingen engangstillæg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</si>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</sst>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g8hG2i1sRBblIjJ3AGc2tSVhol/SQGjaJ5ror/16Z6riCPUGwNYQf5noe798JH0jw2KoS1sPv87mMjq/dQe6A==" saltValue="HcXSiXgIxnvRzsH0dslY5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264</v>
      </c>
      <c r="C10" s="9">
        <v>332641</v>
      </c>
      <c r="D10" s="14" t="s">
        <v>3</v>
      </c>
      <c r="E10" s="1"/>
      <c r="F10" s="1"/>
    </row>
    <row r="11" spans="1:6" x14ac:dyDescent="0.25">
      <c r="A11" s="1"/>
      <c r="B11" s="53" t="s">
        <v>265</v>
      </c>
      <c r="C11" s="9">
        <v>38811</v>
      </c>
      <c r="D11" s="14" t="s">
        <v>3</v>
      </c>
      <c r="E11" s="1"/>
      <c r="F11" s="1"/>
    </row>
    <row r="12" spans="1:6" ht="26.25" x14ac:dyDescent="0.25">
      <c r="A12" s="1"/>
      <c r="B12" s="35" t="s">
        <v>266</v>
      </c>
      <c r="C12" s="9">
        <v>19938427</v>
      </c>
      <c r="D12" s="14" t="s">
        <v>3</v>
      </c>
      <c r="E12" s="1"/>
      <c r="F12" s="1"/>
    </row>
    <row r="13" spans="1:6" x14ac:dyDescent="0.25">
      <c r="A13" s="1"/>
      <c r="B13" s="35" t="s">
        <v>267</v>
      </c>
      <c r="C13" s="9">
        <v>140551</v>
      </c>
      <c r="D13" s="14" t="s">
        <v>3</v>
      </c>
      <c r="E13" s="1"/>
      <c r="F13" s="1"/>
    </row>
    <row r="14" spans="1:6" x14ac:dyDescent="0.25">
      <c r="A14" s="1"/>
      <c r="B14" s="53" t="s">
        <v>268</v>
      </c>
      <c r="C14" s="9">
        <v>102458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20552888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21370648.157503922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4" t="s">
        <v>236</v>
      </c>
      <c r="C19" s="95"/>
      <c r="D19" s="96"/>
      <c r="E19" s="1"/>
      <c r="F19" s="1"/>
    </row>
    <row r="20" spans="1:6" x14ac:dyDescent="0.25">
      <c r="A20" s="1"/>
      <c r="B20" s="53" t="s">
        <v>197</v>
      </c>
      <c r="C20" s="9">
        <v>668969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655234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641498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627763</v>
      </c>
      <c r="D23" s="14" t="s">
        <v>3</v>
      </c>
      <c r="E23" s="1"/>
      <c r="F23" s="1"/>
    </row>
    <row r="24" spans="1:6" x14ac:dyDescent="0.25">
      <c r="A24" s="1"/>
      <c r="B24" s="94"/>
      <c r="C24" s="95"/>
      <c r="D24" s="9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4" t="s">
        <v>196</v>
      </c>
      <c r="C27" s="95"/>
      <c r="D27" s="96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4"/>
      <c r="C32" s="95"/>
      <c r="D32" s="9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84ZGriO3GZCoHKDZBEEgOY/cX+BbzTSOtzk1rl0/HgvvFvVbb+ioJ2ivdSVwFMlm7u0yguU69YYJvKNzY9PWAw==" saltValue="9UNIFQdlon2XwzIHpVkfI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53451030.998692021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51520704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6000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1936326.9986920208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54733977.764135279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53503540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1230437.7641352788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Xh/I18qkjRlZmwRwS1lh78rgwP0VltiXv00n2fz2rHCcgvpecPxEeiaUjTnvRzydIsPpUMVx84kVkjjLI8n/w==" saltValue="0uv6sEhyJaw2cjokUrnyq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124465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400432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275967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275967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ymboYoULQ0YfCNpFPl84+ALR8BO28mdS1k2uJYtGdoRwwXKAYgiLxMpufxiVFd3lnwRVVeiT8ZzUxb/YpefbQ==" saltValue="e392t7jtpnkOggvwjaLdR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262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255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ctZyWJjxoU199yiX9gnWa35f6rnQS98YWeY0g6W+FFfgrrZtIvIzgxU0f5zAVyOi821gPZkOcItT8etT6YqqQ==" saltValue="OUpLGBYNSnmt9Vl3E2di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0</v>
      </c>
      <c r="D11" s="14" t="s">
        <v>3</v>
      </c>
      <c r="E11" s="9">
        <v>5190</v>
      </c>
      <c r="F11" s="14" t="s">
        <v>3</v>
      </c>
      <c r="G11" s="1"/>
    </row>
    <row r="12" spans="1:7" x14ac:dyDescent="0.25">
      <c r="A12" s="1"/>
      <c r="B12" s="27" t="s">
        <v>260</v>
      </c>
      <c r="C12" s="24">
        <v>9328</v>
      </c>
      <c r="D12" s="14" t="s">
        <v>3</v>
      </c>
      <c r="E12" s="9">
        <v>142242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9328</v>
      </c>
      <c r="D13" s="13" t="s">
        <v>3</v>
      </c>
      <c r="E13" s="12">
        <f>SUM(E10:E12)</f>
        <v>147432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9511.7615999999998</v>
      </c>
      <c r="D14" s="13" t="s">
        <v>3</v>
      </c>
      <c r="E14" s="12">
        <f>E13*(1+'Fane 15. Nøgletal'!C12)</f>
        <v>150336.41039999999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PyWg7oY65NXYo05OMMpFXHSYpvhFURBsu9BkhgOyo+kIf26+ATE6V6vd2cg4rQ5pY/LNXiuW2qAM2eSPmilPQ==" saltValue="ALrJr+g9XDwIm4magYKu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bow3xDnsnwpALWMqKmnZsh2X2HFHhvfzUTrjGJ+jYiqU3GTr+dKcR7R+sCutqMpdsYS3Pti6yMn0T4BsAmLIw==" saltValue="JFYx9EXOiL+T7LSDXiJKc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M4a4eWFBpExzQuH4WAVmLrFu12XwUFnOglla+N+E2ARZrMvR6PL1JspAIb/VpqLxbN9CVRHr5xf/gDEa1nnUw==" saltValue="eRmruziSkqL9hwawhXur/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s/KkOjJpf5Tig1j4UznXx3TNpaJfS8rAu3kTre0nTbJ0oDGObiRujDNqTB8wKyU88+n4b5wJSQ5YtpEsWR5bQ==" saltValue="g14EYyv1CyqtYMrMI82f6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YF661GczdFlze2wgfj8GJTh7KciMz33yOI6pQFJT3l9njOIxmRnadELMkIlWF3DRRhMin+lfXUCCpI36jPCRQ==" saltValue="sFTmk7MBQ1QcW1qjUwS7R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-2717085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2717085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5A2rUnnh/CUpiMIuvdG1uW4UcB7Xau5FwEdpoBhL1ngCXAxgYoIUtFp8nZipxqXjVfvEdwUIe6e4RmmOCSPqA==" saltValue="W5wcD4Xfj0IQx3njXjVgB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32953860.158812243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tillæg'!C14</f>
        <v>9511.7615999999998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tillæg'!E14</f>
        <v>150336.41039999999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652340.05411700113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-133298.5059537398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-769954.92004117102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32862794.958934333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22039617.157503922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275967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55178379.116438255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j1lEWoNpppaPoiNWdXijITwES2LS4M2NWTil45soL/3s5dfFYKq/yCpHSXdVxUaW07tH0AAzTuOTEI9TlMfBQ==" saltValue="R0buuHCxQWnz84zyLDlEM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5lUW59m3t4kButScKdLKuXhYvVmmLkPb00h+McER62tXxpqOWfELisXMlKcRbCDDyUUeCBrP08QgD9wH/OfXug==" saltValue="RP2gDuEJADaGjt2fZmnO7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32862794.958934333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647397.06069100637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-133205.9967906079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-762825.53785814834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32614160.484976586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22446883.926206749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55061044.411183335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RYab1QAotiTIaEumZJLEetjoYOla1Z2jzmagSz6RmaoOJ9KK/eMWHkzwb5Fqa8uSXHy5SnVvLsTyJwYwwbdeg==" saltValue="EZDSLYtA++Cy/b1CywGP1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32614160.484976586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642498.96155403869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-133113.55182883525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-755762.17004686163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32367783.724654928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22862443.429753024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55230227.154407948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uTBcLPF6SGrCOdTSL21feBpbFhtwLeUggz4elWRpvT1f3Q3LCEMnzA7sef+CPC033raZ7CLvY1m64lmrFWAUQ==" saltValue="aICfgpKH4QSlM1LxCCBI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32367783.724654928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637645.33937570208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-133021.17102386605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-748764.20534855628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32123643.687658209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23286461.054719158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55410104.742377371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/gpy5P8sZQ9/usK+Wb3dQZN0oRHpSxyqSJpHEebFvHsBewNy0XNaoXBAGJmteA5K/6N6ZVfP+Rjj1rJCt23jSw==" saltValue="AoE8DWrQU6y3sfWwZI21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32963082.027274668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8028.4254999999994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19651.592499999999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577321.72778150672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-4843.4796284197537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-133196.9617791441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-476183.17283636919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32953860.158812243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20245627.603599284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504329.3539861766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53703817.116397709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syB5NaYJKnft8iN4O9JTS8IJ+oGTmV8UXE68U1HLfavi+ECCYwMxhVFV80JQJFSlzn+5cUrOFJvp0VqbIPY7A==" saltValue="d1I0id47kU2c5OcC8pMbF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6689761.2848035982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133795.22569607195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6670695.4651419083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133413.90930283818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6651683.9830662543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8164.105890949998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133196.9617791441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6655226.1543834694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9699.1433035200007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133298.5059537398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6660299.8395303953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133205.9967906079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6655677.5914417617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133113.55182883525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6651058.5511933016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133021.17102386605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vSK4DVhhMI57+zyp1R/WdUvFeJNlxxxkFFbq6Cfu8wrOjOmUVG9hsOcfXzjYsYyAs+jccGHBThIcT3X0ViXrA==" saltValue="HAwRhEH1gdJlhnXjGcUMl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26947545.305338543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245222.66227858074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27169613.289313514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-262715.88209047233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476252.08410784788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26893181.616269711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19983.704413249994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476183.17283636919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26957790.696159169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153298.03768487999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769954.92004117102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26860054.149934798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762825.53785814834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26611344.015734565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755762.17004686163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26364936.808047753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748764.20534855628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ysOgBQmNm9jEb0WF0CrwCorOjSYd2lUss9Ffkjn5n7cSd0yAYzBoUy5slFuX+ufS9zv4Jd4j1w/70bZt0zAGA==" saltValue="UDXOREqlUIK7qVaJPr8Zi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1.4428823703983455E-4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HOZ4IgvNasvq6hC4pvDFkcf0e0LrvxeCDs68vKABa3MSi2NtyaGX/nXPRzJQm/J9b4EpNoIEEAql4HVaGV7ig==" saltValue="11zkfhCwAQVB/CB238rsH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2019-10-09T11:40:05Z</dcterms:modified>
</cp:coreProperties>
</file>