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arup Vandværk (V18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<sst xmlns="http://schemas.openxmlformats.org/spreadsheetml/2006/main" count="403" uniqueCount="153">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</sst>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VPLPz7sW16MREV7zxHpTbWGnkDtWxJ66kbsdsADbq0pMlwxvdWphOPTLlUUn7o9BBgiDhgo540ug5i4jKlbWQ==" saltValue="+mmlpMyd4M5FReMUHxAxL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/slVtJ9kMC6vLfHPDOBF1HtZaI0a7kNIqIpMl8j1Qdxbo1N2Th/Fo4OYEcllRX7tjy1Iw1xPvo/fV03Om48vIg==" saltValue="IVSeU1lnjVCUVOW7zS6RM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vvvQ/RUne8LVhZ/n8qraYDFFIl+UGo20BaKoL/U0nuJdaYMbqRm9jsEOOa1ZfsjRL1cteXt1ZggoKPJJMK43w==" saltValue="YAvWGVEdpVzMSvX3vwGbC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3BmzqhkP4Ywl5gpQgXgFFQM8dv1lA5LixIgz5gnZfvVl6nReF7ZgaIL7hZ6ggYn9zrmiisQQaA5FWW1jGQegYQ==" saltValue="vioUcx5J1zGYFpSChVCdG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Xi9vzIcd93ZtGeYAjswP30uXThWnQ3AajXZtHUX9JjJx/M5eJa530Nn9J/c2hpC8B4YylioJIp+3PCXzKvMsnA==" saltValue="hrFFDo1sPFuqK1ZK7YgHk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+cQDpG3foH+VvvwqPEVWomaIRelPnDK3yi4KftyzznrzK4gWuamUlLEb+Hj+fQ9Vl6A+iYOgk4ugXDmHkKT+Kg==" saltValue="OAn9Bh9kpldUVtTE4wvDv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3635336.0241628955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44351.099494787326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-62554.681102180613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3617132.4425555025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1787786.2381300502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133160.90393398714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147</v>
      </c>
      <c r="C26" s="40"/>
      <c r="D26" s="40"/>
      <c r="E26" s="40"/>
      <c r="F26" s="40"/>
      <c r="G26" s="1"/>
    </row>
    <row r="27" spans="1:7" x14ac:dyDescent="0.4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5538079.5846195398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hpZsLY3KX+QRQl5YBGUGml8PrdUHWgtHFAltHzZlltAcxwcBdu4QFh1ajI+erFlAc1g7QtPIvGYikMawFt+Gjw==" saltValue="gKvKiT/v9e6uOROpfmDos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3617132.4425555025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11936.537060433158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-61694.172653470909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3567374.8069624645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1793685.9327158795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149</v>
      </c>
      <c r="C21" s="41"/>
      <c r="D21" s="41"/>
      <c r="E21" s="9">
        <f>'Fane 5. Kontrol af ØR2020'!E35</f>
        <v>-24641.356751306215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5336419.3829270378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4cTmgYLXLApUwa44PZqp1WeRWbiXP7qRrAY+NBK1TGppl3SIMRJgpmGC87iTA4qNum5raC4BW3QEqOwq00dEOQ==" saltValue="Gzqt+7y2vcmmIXuo95tFS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3567374.8069624645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11772.336862976133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-60845.501445032496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3518301.642380408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1799605.0962938422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-24641.356751306215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5293265.3819229444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+nLFJ/Dwl1yYfMInaVknLgFKVD70U9ZBtyI67KVcp9ODHi1oTtCbhf/cMzwwMXU2QGhjJCeAdsPtt2GjpwQYyQ==" saltValue="s4YDjFtjX28ET7bhLXxN0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3518301.642380408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11610.395419855346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-60008.504642604479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3469903.5331576588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1805543.7931116119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-24641.356751306215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5250805.9695179649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nWUY2njhj2KSk0NnwycF9ACSV2MgSWIUQ3mAk+IECtZxoWdz3sibvtjYH5E5tnG3IMs/u+a2soL7VUPKZCT4tA==" saltValue="+b9ZV44XsRes8StZ4+G2S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76" t="s">
        <v>23</v>
      </c>
      <c r="C9" s="76"/>
      <c r="D9" s="76"/>
      <c r="E9" s="7">
        <v>3648204.7221621657</v>
      </c>
      <c r="F9" s="37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5426.4949573337317</v>
      </c>
      <c r="F10" s="37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7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7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7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44574.3008488579</v>
      </c>
      <c r="F14" s="37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-62869.49380546208</v>
      </c>
      <c r="F15" s="37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3635336.0241628955</v>
      </c>
      <c r="F16" s="41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0"/>
      <c r="F17" s="40"/>
      <c r="G17" s="1"/>
    </row>
    <row r="18" spans="1:7" x14ac:dyDescent="0.45">
      <c r="A18" s="1"/>
      <c r="B18" s="81" t="s">
        <v>12</v>
      </c>
      <c r="C18" s="81"/>
      <c r="D18" s="81"/>
      <c r="E18" s="9">
        <v>1806542.91397188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2" t="s">
        <v>39</v>
      </c>
      <c r="C20" s="83"/>
      <c r="D20" s="84"/>
      <c r="E20" s="35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35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133160.90393398714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5575039.8420687625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lSUmXmniGhXZdoIhICBc4lX2EhOOd42Czn71dkiVRiknZPruq5s1v2VXpjBmllr/bN91s6KhAZpThKxeHmvSYg==" saltValue="8Upm5uqxdcwuuJEnSzA5a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1748310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5623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22112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1776045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1787786.2381300502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HjkJ+k/5OUi4nCBD0hOWo7S+rlHnjdq5vOvJEXeWwF1cWj1fq4wqftvE/i/3f5r5mWtiIpVSmcyRWhFehr+OQQ==" saltValue="RInrfsVGEj9TV83UDYtEG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152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1" t="s">
        <v>135</v>
      </c>
      <c r="C9" s="92"/>
      <c r="D9" s="93"/>
      <c r="E9" s="8">
        <v>697322.57536681555</v>
      </c>
      <c r="F9" s="12" t="s">
        <v>3</v>
      </c>
      <c r="G9" s="1"/>
    </row>
    <row r="10" spans="1:7" x14ac:dyDescent="0.45">
      <c r="A10" s="1"/>
      <c r="B10" s="91" t="s">
        <v>136</v>
      </c>
      <c r="C10" s="92"/>
      <c r="D10" s="93"/>
      <c r="E10" s="8">
        <v>-183094.3433539914</v>
      </c>
      <c r="F10" s="12" t="s">
        <v>3</v>
      </c>
      <c r="G10" s="1"/>
    </row>
    <row r="11" spans="1:7" x14ac:dyDescent="0.45">
      <c r="A11" s="1"/>
      <c r="B11" s="91" t="s">
        <v>137</v>
      </c>
      <c r="C11" s="92"/>
      <c r="D11" s="93"/>
      <c r="E11" s="8">
        <v>-215127.36557112448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94" t="s">
        <v>138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1" t="s">
        <v>140</v>
      </c>
      <c r="C16" s="92"/>
      <c r="D16" s="93"/>
      <c r="E16" s="8">
        <v>0</v>
      </c>
      <c r="F16" s="12" t="s">
        <v>3</v>
      </c>
      <c r="G16" s="1"/>
    </row>
    <row r="17" spans="1:7" x14ac:dyDescent="0.45">
      <c r="A17" s="1"/>
      <c r="B17" s="91" t="s">
        <v>141</v>
      </c>
      <c r="C17" s="92"/>
      <c r="D17" s="93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94" t="s">
        <v>142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4932796.7065530755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5330463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-397666.29344692454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5" t="s">
        <v>144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-98565.427005224861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146</v>
      </c>
      <c r="C35" s="100"/>
      <c r="D35" s="100"/>
      <c r="E35" s="9">
        <f>E33/E34</f>
        <v>-24641.356751306215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S9kUNMeuNUtcawqNtv5GRfW/2EITA7/uexI96opZpC+EafWmyubS9dU2hLM/Pk+N1YwrROWt1ZXlM8tirMZI8Q==" saltValue="C/0VMFSOxqCgkHKfjavKp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150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haB03S66g0b7PZ9eH3SX+D3iqFM7Jbk18YE3DrBL7aY3qb7TwDzPeYJZ8eBrW62ivNHMvPGDmVQwMNKMBnh2A==" saltValue="lQ3EF0e6jeXIb8bSJxAmd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2021-08-29T20:39:04Z</dcterms:modified>
</cp:coreProperties>
</file>