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RINGKØBING-SKJERN RENSEANLÆG AS (S111)\ØR2027\"/>
    </mc:Choice>
  </mc:AlternateContent>
  <xr:revisionPtr revIDLastSave="0" documentId="13_ncr:1_{34003628-373C-448B-BA93-9CA34D787959}" xr6:coauthVersionLast="47" xr6:coauthVersionMax="47" xr10:uidLastSave="{00000000-0000-0000-0000-000000000000}"/>
  <bookViews>
    <workbookView xWindow="-110" yWindow="-110" windowWidth="19420" windowHeight="1030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3" l="1"/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8" i="3" s="1"/>
  <c r="C16" i="6"/>
  <c r="C12" i="3" l="1"/>
  <c r="C13" i="3"/>
  <c r="C12" i="11"/>
  <c r="C19" i="3" s="1"/>
  <c r="C20" i="7"/>
  <c r="C11" i="4" s="1"/>
  <c r="C12" i="4" s="1"/>
  <c r="C15" i="4" s="1"/>
  <c r="C19" i="4" s="1"/>
  <c r="C24" i="4" s="1"/>
  <c r="C16" i="12"/>
  <c r="C21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</calcChain>
</file>

<file path=xl/sharedStrings.xml><?xml version="1.0" encoding="utf-8"?>
<sst xmlns="http://schemas.openxmlformats.org/spreadsheetml/2006/main" count="329" uniqueCount="151">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</sst>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4RTviBceF3bcVjMRtFpe5rWjzuUjfZTOVEhsZfhwiOqh6yVu7PrdW6Xuj5UM7rZauTlN0s9hdqrC7iYbRGu5IA==" saltValue="gxr6EBRHR+/pGlqYgg0EPg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36494621.710096501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-177277.88741361944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-432146.89712491026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1037082.1911486253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36922279.116706595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40" t="s">
        <v>150</v>
      </c>
      <c r="C20" s="34">
        <v>-1630375.0811519492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35291904.035554647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XNxoDTmVwLjMjJOwNLXSeI4girVYJvmPnecnBGBegs2Tf2rzOIVb0hoVVLIHlynhMrKroR+mvibdnQanL+vMGg==" saltValue="F/wAdX29TtKTp6KyXFTpH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36749366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0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109201.56377772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36858567.563777722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40758326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-3899758.4362222776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-4746713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-8646471.4362222776</v>
      </c>
      <c r="D19" s="27" t="s">
        <v>31</v>
      </c>
      <c r="E19" s="11"/>
    </row>
    <row r="20" spans="1:5" ht="28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6.25" x14ac:dyDescent="0.25">
      <c r="A23" s="11"/>
      <c r="B23" s="52" t="s">
        <v>145</v>
      </c>
      <c r="C23" s="53">
        <f>100*-4746713/(34328007+591921)</f>
        <v>-13.593135129030049</v>
      </c>
      <c r="D23" s="46" t="s">
        <v>146</v>
      </c>
      <c r="E23" s="11"/>
    </row>
    <row r="24" spans="1:5" ht="26.25" x14ac:dyDescent="0.25">
      <c r="A24" s="11"/>
      <c r="B24" s="52" t="s">
        <v>147</v>
      </c>
      <c r="C24" s="53">
        <f>C19/C12*100</f>
        <v>-23.458511840594383</v>
      </c>
      <c r="D24" s="46" t="s">
        <v>146</v>
      </c>
      <c r="E24" s="11"/>
    </row>
    <row r="25" spans="1:5" ht="56.25" customHeight="1" x14ac:dyDescent="0.25">
      <c r="A25" s="11"/>
      <c r="B25" s="54" t="s">
        <v>148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85pegqZSwh/ODGssfvBrfhyP4P4w4lJ0JFMcammiwQyEG0Sq/68Iwd2pQYe/b9vYsII7yhKfrJ1fxH/bvbp7hg==" saltValue="dPKqf40xKbJOOdf3v/xX7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36073363.484023817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0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-175231.56483581569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-428580.25226555631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1025070.0431740585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36494621.710096501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-1630375.0811519492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-929485.66666666663</v>
      </c>
      <c r="D22" s="73" t="s">
        <v>31</v>
      </c>
      <c r="E22" s="57"/>
    </row>
    <row r="23" spans="1:5" ht="15" customHeight="1" x14ac:dyDescent="0.25">
      <c r="A23" s="57"/>
      <c r="B23" s="59" t="s">
        <v>136</v>
      </c>
      <c r="C23" s="78">
        <v>33934760.962277889</v>
      </c>
      <c r="D23" s="61" t="s">
        <v>31</v>
      </c>
      <c r="E23" s="57"/>
    </row>
    <row r="24" spans="1:5" ht="30" customHeight="1" x14ac:dyDescent="0.25">
      <c r="A24" s="57"/>
      <c r="B24" s="79" t="s">
        <v>137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eWQ2h3AIcmQ3dysMRoqyzn3jD/b40TneptzhsVj+JA8K3VNYhE5WNnrhhY9la1GA5wyyDiRAnBkFz0r5R88CJQ==" saltValue="cAbOfUwo6sLqhvNpq3rvE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22048311.077801544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-440966.22155603091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21607344.856245514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-432146.89712491026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15885210.406667009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15885210.406667009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-432146.89712491026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8RyTU7BAtnxWX0b8YIJKC4C7tn6j7GhoYpdBkuHiVHhggLi7baXlEjxnTutva5G7m8eYSpfMs1weDt6nAGjqWA==" saltValue="kyvSKzf00fDSd8ojgLTAg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139</v>
      </c>
      <c r="C10" s="33">
        <f>'5.1.a. § 10-tillæg'!E10</f>
        <v>17652.563777720003</v>
      </c>
      <c r="D10" s="46" t="s">
        <v>31</v>
      </c>
      <c r="E10" s="11"/>
    </row>
    <row r="11" spans="1:5" ht="15" customHeight="1" x14ac:dyDescent="0.25">
      <c r="A11" s="11"/>
      <c r="B11" s="97" t="s">
        <v>140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149</v>
      </c>
      <c r="C12" s="98">
        <v>91549</v>
      </c>
      <c r="D12" s="46" t="s">
        <v>31</v>
      </c>
      <c r="E12" s="11"/>
    </row>
    <row r="13" spans="1:5" ht="15" customHeight="1" x14ac:dyDescent="0.25">
      <c r="A13" s="11"/>
      <c r="B13" s="99"/>
      <c r="C13" s="98"/>
      <c r="D13" s="46" t="s">
        <v>31</v>
      </c>
      <c r="E13" s="11"/>
    </row>
    <row r="14" spans="1:5" ht="15" customHeight="1" x14ac:dyDescent="0.25">
      <c r="A14" s="11"/>
      <c r="B14" s="99"/>
      <c r="C14" s="98"/>
      <c r="D14" s="46" t="s">
        <v>31</v>
      </c>
      <c r="E14" s="11"/>
    </row>
    <row r="15" spans="1:5" ht="15" customHeight="1" x14ac:dyDescent="0.25">
      <c r="A15" s="11"/>
      <c r="B15" s="99"/>
      <c r="C15" s="98"/>
      <c r="D15" s="46" t="s">
        <v>31</v>
      </c>
      <c r="E15" s="11"/>
    </row>
    <row r="16" spans="1:5" ht="15" customHeight="1" x14ac:dyDescent="0.25">
      <c r="A16" s="11"/>
      <c r="B16" s="99"/>
      <c r="C16" s="98"/>
      <c r="D16" s="46" t="s">
        <v>31</v>
      </c>
      <c r="E16" s="11"/>
    </row>
    <row r="17" spans="1:5" ht="15" customHeight="1" x14ac:dyDescent="0.25">
      <c r="A17" s="11"/>
      <c r="B17" s="99"/>
      <c r="C17" s="98"/>
      <c r="D17" s="46" t="s">
        <v>31</v>
      </c>
      <c r="E17" s="11"/>
    </row>
    <row r="18" spans="1:5" ht="15" customHeight="1" x14ac:dyDescent="0.25">
      <c r="A18" s="11"/>
      <c r="B18" s="99"/>
      <c r="C18" s="98"/>
      <c r="D18" s="46" t="s">
        <v>31</v>
      </c>
      <c r="E18" s="11"/>
    </row>
    <row r="19" spans="1:5" ht="15" customHeight="1" x14ac:dyDescent="0.25">
      <c r="A19" s="11"/>
      <c r="B19" s="99"/>
      <c r="C19" s="98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109201.56377772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MZcvRAI/6luKGYatp/Ju91OaofZbfftZ5lHkpia4Rds8PW1jreQ1l5hkWzF3j7kQiDF6ZPdn3LY7oRjVtTnL/g==" saltValue="4U3kmlfH8R0O+mq08k7ft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138</v>
      </c>
      <c r="C9" s="33">
        <v>2205601.0892464998</v>
      </c>
      <c r="D9" s="33">
        <v>1498787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139</v>
      </c>
      <c r="C10" s="33">
        <v>107573.43622228</v>
      </c>
      <c r="D10" s="33">
        <v>125226</v>
      </c>
      <c r="E10" s="33">
        <f t="shared" ref="E10:E19" si="0">MAX(D10-C10,0)</f>
        <v>17652.563777720003</v>
      </c>
      <c r="F10" s="46" t="s">
        <v>31</v>
      </c>
      <c r="G10" s="11"/>
    </row>
    <row r="11" spans="1:7" ht="15" customHeight="1" x14ac:dyDescent="0.25">
      <c r="A11" s="11"/>
      <c r="B11" s="97" t="s">
        <v>140</v>
      </c>
      <c r="C11" s="33">
        <v>357491.91085842001</v>
      </c>
      <c r="D11" s="33">
        <v>38229</v>
      </c>
      <c r="E11" s="33">
        <f t="shared" si="0"/>
        <v>0</v>
      </c>
      <c r="F11" s="46" t="s">
        <v>31</v>
      </c>
      <c r="G11" s="11"/>
    </row>
    <row r="12" spans="1:7" ht="15" hidden="1" customHeight="1" x14ac:dyDescent="0.25">
      <c r="A12" s="11"/>
      <c r="B12" s="97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9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lueidacD+Qly2wapPM+SnGcoh0268B9wYyDlfPam/vDD6SXx0xCaP/dUUgu4qBofq+++hMsptsrL7McXHu/Rvg==" saltValue="qH1nm5i3krZhkY+4B7z+L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2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2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2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2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0</v>
      </c>
      <c r="D18" s="101" t="s">
        <v>31</v>
      </c>
      <c r="E18" s="100">
        <f>SUM(E10:E17)</f>
        <v>0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0</v>
      </c>
      <c r="D22" s="101" t="s">
        <v>31</v>
      </c>
      <c r="E22" s="100">
        <f>SUM(E18:E21)</f>
        <v>0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AOvMJqUP0WdeTK4ZgFN8nXIdQLxb4wndXhQmO6Lr3eYZ15dOxmfHh0Fpfs9nYYd0Nr4ZOSdPMMlQtH6dpaz/+Q==" saltValue="8dUS70vTU1sIXqEAGUikk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tEZqEITGipW0nUjanEBhRv4vlL9tYS+1u+lhbQrMARIdAqwORmkNbAtixgcghUMh84PjgX9ZFg5Bgrbnazj16Q==" saltValue="wxlWWqq3BzrdyODXUhj6C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ixdJAabRIwpXGXugQa1/zrorBUpKC2WmF4eOKHBSJbmb7c2ssXN7kekuicu6OHKPbG0g1QgS/KRP0MLxPk+95Q==" saltValue="3a4yEVgYuRuwvib7x8igO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141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91pLOu+H8zS9CnG1ZTKcp6teOefz+DR/LDVCia/zRU7Ss8vFlzvFkDSsMThxuhlgCq6CZ7A+tdW9MZXqhMYpXg==" saltValue="/Qh5x7EH3Hi2fwSRLISc1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IeqZN1u5ldlJLo9cjh/RShInKpfpwC1F7IApgCp1YFxrHhVcI6JX3v8/9p7cca+dRRc4ROJLpvOXXiRlh7pD9A==" saltValue="fb+rku2b2/M+v1NheMN2y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IUS6Te1gdmlUu6j8Z3hsDWw6LdsDtBb9v/3cioNyP42eGk3KjEFA0A3DIB1uVc1uvdkXZxvNikIe982tU9GLdQ==" saltValue="TfIR9JIXqS+1XWFRXT5V9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9sg/JWZUWa5lRlKtFFKUovMSoZ6t1rwsoq3HfbujZa0nhph83Z9E6FaYbsR5uPJNnSvu2h9fOkYzT2PatHivyA==" saltValue="hdzrrI3aRcPMH5fZHHhYe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4.8576441981469896E-3</v>
      </c>
      <c r="D23" s="22"/>
    </row>
    <row r="24" spans="1:4" ht="15" customHeight="1" x14ac:dyDescent="0.25">
      <c r="A24" s="11"/>
      <c r="B24" s="44" t="s">
        <v>121</v>
      </c>
      <c r="C24" s="8">
        <v>4.8576441981469896E-3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RnMj+2kHewWmf64oiFmS/WqAswD+sVKQy3fHIBAxbhpQhTxKUkmknnRbIHGnHOcKMSi2/MxtE4Y8vdCZwP0w8A==" saltValue="nnRuOncTkUC7eX05R22eY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2026-09-14T11:49:59Z</dcterms:modified>
</cp:coreProperties>
</file>