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5610" yWindow="540" windowWidth="13200" windowHeight="1188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F16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<sst xmlns="http://schemas.openxmlformats.org/spreadsheetml/2006/main" count="211" uniqueCount="115">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</sst>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114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89460135.514575958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21755303.647942539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762875.50846546108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88697260.006110504</v>
      </c>
      <c r="F13" s="38" t="s">
        <v>4</v>
      </c>
      <c r="G13" s="37">
        <f>E13</f>
        <v>88697260.006110504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-2857885</v>
      </c>
      <c r="F15" s="38" t="s">
        <v>4</v>
      </c>
      <c r="G15" s="37">
        <f>E15</f>
        <v>-2857885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-4740059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148144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5352853.8466666657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760938.84666666575</v>
      </c>
      <c r="F21" s="38" t="s">
        <v>4</v>
      </c>
      <c r="G21" s="37">
        <f>E21</f>
        <v>760938.84666666575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-6967040</v>
      </c>
      <c r="F23" s="38" t="s">
        <v>4</v>
      </c>
      <c r="G23" s="37">
        <f>E23</f>
        <v>-6967040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79633273.852777168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13464361.328357518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54240470.538275905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21755303.647942539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89460135.514575958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67704831.866633415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13464361.328357518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269287.22656715033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54240470.538275905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493588.28189831076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762875.50846546108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-18902312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-16044427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-2857885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1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-2857885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70251227</v>
      </c>
      <c r="F10" s="10">
        <f>E10/D10</f>
        <v>936683.02666666661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19403612</v>
      </c>
      <c r="F11" s="10">
        <f t="shared" ref="F11:F15" si="0">E11/D11</f>
        <v>258714.82666666666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13175670</v>
      </c>
      <c r="F12" s="10">
        <f t="shared" si="0"/>
        <v>175675.6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18063056</v>
      </c>
      <c r="F13" s="10">
        <f t="shared" si="0"/>
        <v>361261.12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7478063</v>
      </c>
      <c r="F14" s="10">
        <f t="shared" si="0"/>
        <v>373903.15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10</v>
      </c>
      <c r="E15" s="46">
        <v>8938557</v>
      </c>
      <c r="F15" s="10">
        <f t="shared" si="0"/>
        <v>893855.7</v>
      </c>
      <c r="G15" s="3" t="s">
        <v>4</v>
      </c>
      <c r="H15" s="1"/>
    </row>
    <row r="16" spans="1:8" x14ac:dyDescent="0.25">
      <c r="A16" s="1"/>
      <c r="B16" s="93" t="s">
        <v>111</v>
      </c>
      <c r="C16" s="94"/>
      <c r="D16" s="94"/>
      <c r="E16" s="95"/>
      <c r="F16" s="18">
        <f>SUM(F10:F15)</f>
        <v>3000093.4233333329</v>
      </c>
      <c r="G16" s="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21686941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26427000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-4740059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2820144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2672000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148144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290000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357333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2015'!F16</f>
        <v>3000093.4233333329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5352853.8466666657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79235333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41630875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2930628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-3236570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1159760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42484693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539323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5841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545164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-2880020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-15912164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-18792184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24237673</v>
      </c>
      <c r="F28" s="6" t="s">
        <v>4</v>
      </c>
      <c r="G28" s="16">
        <f>IF(E28&lt;0,0,-E28)</f>
        <v>-24237673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113</v>
      </c>
      <c r="C32" s="114"/>
      <c r="D32" s="115"/>
      <c r="E32" s="46">
        <v>60605912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1358788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61964700</v>
      </c>
      <c r="F35" s="6" t="s">
        <v>4</v>
      </c>
      <c r="G35" s="17">
        <f>-E35</f>
        <v>-61964700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-6967040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2016-12-13T11:15:24Z</dcterms:modified>
</cp:coreProperties>
</file>