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0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2" l="1"/>
  <c r="C11" i="12" s="1"/>
  <c r="C31" i="8" s="1"/>
  <c r="E31" i="8" s="1"/>
  <c r="F8" i="7" l="1"/>
  <c r="F9" i="7" s="1"/>
  <c r="F9" i="2" l="1"/>
  <c r="C9" i="10" s="1"/>
  <c r="C15" i="11" l="1"/>
  <c r="C28" i="8" s="1"/>
  <c r="C14" i="4"/>
  <c r="C26" i="8" s="1"/>
  <c r="C26" i="3"/>
  <c r="C24" i="8" s="1"/>
  <c r="F11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<sst xmlns="http://schemas.openxmlformats.org/spreadsheetml/2006/main" count="346" uniqueCount="188">
  <si>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</si>
  <si>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</si>
  <si>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</si>
  <si>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</si>
  <si>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</si>
  <si>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</si>
  <si>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</si>
  <si>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</si>
  <si>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</si>
  <si>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</si>
  <si>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</si>
  <si>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</si>
  <si>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</si>
  <si>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</si>
  <si>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</si>
  <si>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</si>
  <si>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</si>
  <si>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</si>
  <si>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</si>
  <si>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</si>
  <si>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</si>
  <si>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</si>
  <si>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</si>
  <si>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</si>
  <si>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</si>
  <si>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</si>
  <si>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</si>
  <si>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</si>
  <si>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</si>
  <si>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</si>
  <si>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</si>
  <si>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</si>
  <si>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</si>
  <si>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</si>
  <si>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</si>
  <si>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</si>
  <si>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</si>
  <si>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</si>
  <si>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</si>
  <si>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</si>
  <si>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</si>
  <si>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</si>
  <si>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</si>
  <si>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</si>
  <si>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</si>
  <si>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</si>
  <si>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</si>
  <si>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</si>
  <si>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</si>
  <si>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</si>
  <si>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</si>
  <si>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</si>
  <si>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</si>
  <si>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</si>
  <si>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</si>
  <si>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</si>
  <si>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</si>
  <si>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</si>
  <si>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</si>
  <si>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</si>
  <si>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</si>
  <si>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</si>
  <si>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</si>
  <si>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</si>
  <si>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</si>
  <si>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</si>
  <si>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</si>
  <si>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</si>
  <si>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</si>
  <si>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</si>
  <si>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</si>
  <si>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</si>
  <si>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</si>
  <si>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</si>
  <si>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</si>
  <si>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</si>
  <si>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</si>
  <si>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</si>
  <si>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</si>
  <si>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</si>
  <si>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</si>
  <si>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</si>
  <si>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</si>
  <si>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</si>
  <si>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</si>
  <si>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</si>
  <si>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</si>
  <si>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</si>
  <si>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</si>
  <si>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</si>
  <si>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</si>
  <si>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</si>
  <si>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</si>
  <si>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</si>
  <si>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</si>
  <si>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</si>
  <si>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</si>
  <si>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</si>
  <si>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</si>
  <si>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</si>
  <si>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</si>
  <si>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</si>
  <si>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</si>
  <si>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</si>
  <si>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</si>
  <si>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</si>
  <si>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</si>
  <si>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</si>
  <si>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</si>
  <si>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</si>
  <si>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</si>
  <si>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</si>
  <si>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</si>
  <si>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</si>
  <si>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</si>
  <si>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</si>
  <si>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</si>
  <si>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</si>
  <si>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</si>
  <si>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</si>
  <si>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</si>
  <si>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</si>
  <si>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</si>
  <si>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</si>
  <si>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</si>
  <si>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</si>
  <si>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</si>
  <si>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</si>
  <si>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</si>
  <si>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</si>
  <si>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</si>
  <si>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</si>
  <si>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</si>
  <si>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</si>
  <si>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</si>
  <si>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</si>
  <si>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</si>
  <si>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</si>
  <si>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</si>
  <si>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</si>
  <si>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</si>
  <si>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</si>
  <si>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</si>
  <si>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</si>
  <si>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</si>
  <si>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</si>
  <si>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</si>
  <si>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</si>
  <si>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</si>
  <si>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</si>
  <si>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</si>
  <si>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</si>
  <si>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</si>
  <si>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</si>
  <si>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</si>
  <si>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</si>
  <si>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</si>
  <si>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</si>
  <si>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</si>
  <si>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</si>
  <si>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</si>
  <si>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</si>
  <si>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</si>
  <si>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</si>
  <si>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</si>
  <si>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</si>
  <si>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</si>
  <si>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</si>
  <si>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</si>
  <si>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</si>
  <si>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</si>
  <si>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</si>
  <si>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</si>
  <si>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</si>
  <si>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</si>
  <si>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</si>
  <si>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</si>
  <si>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</si>
  <si>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</si>
  <si>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</si>
  <si>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</si>
  <si>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Ingen gennemførte investeringer</t>
  </si>
  <si>
    <t>Pumpe inkl. stigrør og forerørsforsejlinger mv.</t>
  </si>
  <si>
    <t>Ejendomsskatter</t>
  </si>
  <si>
    <t>Rødekro Vandværk</t>
  </si>
  <si>
    <t>V159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</si>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</sst>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Rødekro Vandværk</v>
      </c>
      <c r="B1" s="56"/>
      <c r="C1" s="56"/>
      <c r="D1" s="56"/>
      <c r="E1" s="56"/>
    </row>
    <row r="2" spans="1:5" x14ac:dyDescent="0.25">
      <c r="A2" s="220" t="str">
        <f>'1. Forside'!A2</f>
        <v>V159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Rødekro Vandværk</v>
      </c>
      <c r="B1" s="26"/>
      <c r="C1" s="26"/>
      <c r="D1" s="26"/>
      <c r="E1" s="26"/>
    </row>
    <row r="2" spans="1:5" x14ac:dyDescent="0.25">
      <c r="A2" s="221" t="str">
        <f>'1. Forside'!A2</f>
        <v>V159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Rødekro Vandværk</v>
      </c>
      <c r="B1" s="26"/>
      <c r="C1" s="26"/>
      <c r="D1" s="26"/>
      <c r="E1" s="26"/>
    </row>
    <row r="2" spans="1:5" x14ac:dyDescent="0.25">
      <c r="A2" s="221" t="str">
        <f>'1. Forside'!A2</f>
        <v>V159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-5635977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-2810853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-2825124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-565024.80000000005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Rødekro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5936408.7625215212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2727413.3039939073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900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193333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2921646.3039939073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2921646.3039939073</v>
      </c>
      <c r="D27" s="79" t="s">
        <v>0</v>
      </c>
      <c r="E27" s="10">
        <f>IF(C27&lt;0,0,-C27)</f>
        <v>-2921646.3039939073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4303528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4303528</v>
      </c>
      <c r="D36" s="79" t="s">
        <v>0</v>
      </c>
      <c r="E36" s="10">
        <f>-C36</f>
        <v>-4303528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-1288765.5414723861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Rødekro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Rødekro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1414989.6603112002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-5376.960709182561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1409612.6996020176</v>
      </c>
      <c r="D13" s="79" t="s">
        <v>0</v>
      </c>
      <c r="E13" s="6">
        <f>C13</f>
        <v>1409612.6996020176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1788878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186</v>
      </c>
      <c r="C16" s="14">
        <f>'6. Gennemførte investeringer'!F11</f>
        <v>0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-16666.666666666668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investeringer'!F11</f>
        <v>16666.666666666668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1788878</v>
      </c>
      <c r="D19" s="79" t="s">
        <v>0</v>
      </c>
      <c r="E19" s="8">
        <f>C19</f>
        <v>1788878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43500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2024000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20000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-283824.90999999992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1803675.09</v>
      </c>
      <c r="D29" s="79" t="s">
        <v>0</v>
      </c>
      <c r="E29" s="6">
        <f>C29</f>
        <v>1803675.09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-565024.80000000005</v>
      </c>
      <c r="D31" s="79" t="s">
        <v>0</v>
      </c>
      <c r="E31" s="10">
        <f>C31</f>
        <v>-565024.80000000005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-1288765.5414723861</v>
      </c>
      <c r="D33" s="79" t="s">
        <v>0</v>
      </c>
      <c r="E33" s="12">
        <f>C33</f>
        <v>-1288765.5414723861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3148375.448129632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308593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10.202355361688801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3.6435546111857109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Rødekro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1414989.6603112002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1414989.6603112002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1414989.6603112002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-5376.960709182561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Rødekro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1367446.0077247438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1409612.6996020176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1414989.6603112002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Rødekro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97046676.265687808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1788878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1788878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Rødekro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/>
      <c r="D8" s="31"/>
      <c r="E8" s="32"/>
      <c r="F8" s="34">
        <v>0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0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0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0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Rødekro Vandværk</v>
      </c>
      <c r="B1" s="162"/>
      <c r="C1" s="162"/>
      <c r="D1" s="162"/>
      <c r="E1" s="162"/>
    </row>
    <row r="2" spans="1:5" x14ac:dyDescent="0.25">
      <c r="A2" s="1" t="str">
        <f>'1. Forside'!A2</f>
        <v>V159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16666.666666666668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0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-16666.666666666668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Rødekro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182</v>
      </c>
      <c r="C8" s="30">
        <v>2015</v>
      </c>
      <c r="D8" s="31">
        <v>15</v>
      </c>
      <c r="E8" s="32">
        <v>250000</v>
      </c>
      <c r="F8" s="45">
        <f>E8/D8</f>
        <v>16666.666666666668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16666.666666666668</v>
      </c>
      <c r="G9" s="47" t="s">
        <v>0</v>
      </c>
      <c r="H9" s="26"/>
    </row>
    <row r="10" spans="1:8" s="148" customFormat="1" x14ac:dyDescent="0.25">
      <c r="A10" s="26"/>
      <c r="B10" s="107" t="s">
        <v>130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16666.666666666668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Rødekro Vandværk</v>
      </c>
      <c r="B1" s="56"/>
      <c r="C1" s="56"/>
      <c r="D1" s="176"/>
      <c r="E1" s="56"/>
    </row>
    <row r="2" spans="1:5" x14ac:dyDescent="0.25">
      <c r="A2" s="220" t="str">
        <f>'1. Forside'!A2</f>
        <v>V159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183</v>
      </c>
      <c r="C8" s="51">
        <v>8500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43500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187</v>
      </c>
      <c r="C13" s="180">
        <v>2024000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2024000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20000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1891675.09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2175500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-283824.90999999992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2015-09-17T12:31:20Z</dcterms:modified>
</cp:coreProperties>
</file>