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110" yWindow="90" windowWidth="20730" windowHeight="1059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15" i="13" l="1"/>
  <c r="E35" i="13" l="1"/>
  <c r="G35" i="13" s="1"/>
  <c r="E27" i="13"/>
  <c r="E19" i="13"/>
  <c r="G11" i="12"/>
  <c r="E16" i="2" s="1"/>
  <c r="G23" i="12"/>
  <c r="E18" i="2" s="1"/>
  <c r="G17" i="12"/>
  <c r="E17" i="2" s="1"/>
  <c r="F11" i="11"/>
  <c r="F12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E28" i="13" l="1"/>
  <c r="G28" i="13" s="1"/>
  <c r="F13" i="11"/>
  <c r="G29" i="12" s="1"/>
  <c r="G30" i="12" s="1"/>
  <c r="E19" i="2" s="1"/>
  <c r="E20" i="2" s="1"/>
  <c r="G20" i="2" s="1"/>
  <c r="G9" i="9"/>
  <c r="E11" i="2" s="1"/>
  <c r="E9" i="2"/>
  <c r="E9" i="4" l="1"/>
  <c r="E12" i="2"/>
  <c r="G12" i="2"/>
  <c r="G23" i="2" s="1"/>
  <c r="E12" i="4" l="1"/>
  <c r="E9" i="5" s="1"/>
  <c r="E11" i="4"/>
  <c r="E13" i="4" s="1"/>
  <c r="G13" i="4" s="1"/>
  <c r="G16" i="4" s="1"/>
  <c r="E11" i="5" l="1"/>
  <c r="E12" i="5"/>
  <c r="E9" i="6" s="1"/>
  <c r="E12" i="6" l="1"/>
  <c r="E11" i="6"/>
  <c r="E13" i="6" s="1"/>
  <c r="G13" i="6" s="1"/>
  <c r="G16" i="6" s="1"/>
  <c r="E13" i="5"/>
  <c r="G13" i="5" s="1"/>
  <c r="G16" i="5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<sst xmlns="http://schemas.openxmlformats.org/spreadsheetml/2006/main" count="248" uniqueCount="121">
  <si>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</si>
  <si>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</si>
  <si>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</si>
  <si>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</si>
  <si>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</si>
  <si>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</si>
  <si>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</si>
  <si>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</si>
  <si>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</si>
  <si>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</si>
  <si>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</si>
  <si>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</si>
  <si>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</si>
  <si>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</si>
  <si>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</si>
  <si>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</si>
  <si>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</si>
  <si>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</si>
  <si>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</si>
  <si>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</si>
  <si>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</si>
  <si>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</si>
  <si>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</si>
  <si>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</si>
  <si>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</si>
  <si>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</si>
  <si>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</si>
  <si>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</si>
  <si>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</si>
  <si>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</si>
  <si>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</si>
  <si>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</si>
  <si>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</si>
  <si>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</si>
  <si>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</si>
  <si>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</si>
  <si>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</si>
  <si>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</si>
  <si>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</si>
  <si>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</si>
  <si>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</si>
  <si>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</si>
  <si>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</si>
  <si>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</si>
  <si>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</si>
  <si>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</si>
  <si>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</si>
  <si>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</si>
  <si>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</si>
  <si>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</si>
  <si>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</si>
  <si>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</si>
  <si>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</si>
  <si>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</si>
  <si>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</si>
  <si>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</si>
  <si>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</si>
  <si>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</si>
  <si>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</si>
  <si>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</si>
  <si>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</si>
  <si>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</si>
  <si>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</si>
  <si>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</si>
  <si>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</si>
  <si>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</si>
  <si>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</si>
  <si>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</si>
  <si>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</si>
  <si>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</si>
  <si>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</si>
  <si>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</si>
  <si>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</si>
  <si>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</si>
  <si>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</si>
  <si>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</si>
  <si>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</si>
  <si>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</si>
  <si>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</si>
  <si>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</si>
  <si>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</si>
  <si>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</si>
  <si>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</si>
  <si>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</si>
  <si>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</si>
  <si>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</si>
  <si>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</si>
  <si>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</si>
  <si>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</si>
  <si>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</si>
  <si>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</si>
  <si>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</si>
  <si>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</si>
  <si>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</si>
  <si>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</si>
  <si>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</si>
  <si>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</si>
  <si>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</si>
  <si>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</si>
  <si>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</si>
  <si>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</si>
  <si>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</si>
  <si>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</si>
  <si>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</si>
  <si>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</si>
  <si>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</si>
  <si>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</si>
  <si>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</si>
  <si>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</si>
  <si>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</si>
  <si>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Ø110 mm &lt; Ledningsnet ≤ Ø 250 mm</t>
  </si>
  <si>
    <t>Hegn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</si>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</sst>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1896732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1706450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190282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-10347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-15000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4653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4000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25667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2015'!F13</f>
        <v>7748.1466666666665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-14170.706666666667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4102062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1374831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210269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-16973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88667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1656794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1623369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35500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1658869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-561235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-204333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-765568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2550095</v>
      </c>
      <c r="F28" s="16" t="s">
        <v>4</v>
      </c>
      <c r="G28" s="31">
        <f>IF(E28&lt;0,0,-E28)</f>
        <v>-2550095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114</v>
      </c>
      <c r="C32" s="68"/>
      <c r="D32" s="69"/>
      <c r="E32" s="36">
        <v>3649466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94965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3744431</v>
      </c>
      <c r="F35" s="16" t="s">
        <v>4</v>
      </c>
      <c r="G35" s="33">
        <f>-E35</f>
        <v>-3744431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-2192464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5064919.3812924307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1886801.9401797799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54027.996498915061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5010891.3847935153</v>
      </c>
      <c r="F12" s="17" t="s">
        <v>4</v>
      </c>
      <c r="G12" s="33">
        <f>E12</f>
        <v>5010891.3847935153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-165079.75</v>
      </c>
      <c r="F14" s="17" t="s">
        <v>4</v>
      </c>
      <c r="G14" s="33">
        <f>E14</f>
        <v>-165079.75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190282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4653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-14170.706666666667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180764.29333333333</v>
      </c>
      <c r="F20" s="17" t="s">
        <v>4</v>
      </c>
      <c r="G20" s="33">
        <f>E20</f>
        <v>180764.29333333333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-2192464</v>
      </c>
      <c r="F22" s="17" t="s">
        <v>4</v>
      </c>
      <c r="G22" s="33">
        <f>E22</f>
        <v>-2192464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2834111.9281268483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5010891.3847935153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1886801.9401797799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63638.320586877642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53784.011469525605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5020745.6939108679</v>
      </c>
      <c r="F13" s="17" t="s">
        <v>4</v>
      </c>
      <c r="G13" s="33">
        <f>E13</f>
        <v>5020745.6939108679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-165079.75</v>
      </c>
      <c r="F15" s="17" t="s">
        <v>4</v>
      </c>
      <c r="G15" s="33">
        <f>E15</f>
        <v>-165079.75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4855665.9439108679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5020745.693910867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1910764.3248200631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63763.470312668011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53541.128252130366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5030968.035971405</v>
      </c>
      <c r="F13" s="17" t="s">
        <v>4</v>
      </c>
      <c r="G13" s="33">
        <f>E13</f>
        <v>5030968.035971405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-165079.75</v>
      </c>
      <c r="F15" s="17" t="s">
        <v>4</v>
      </c>
      <c r="G15" s="33">
        <f>E15</f>
        <v>-165079.75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4865888.285971405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5030968.035971405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1935031.0317452778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63893.294056836843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53299.341871056582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5041561.9881571848</v>
      </c>
      <c r="F13" s="17" t="s">
        <v>4</v>
      </c>
      <c r="G13" s="33">
        <f>E13</f>
        <v>5041561.9881571848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-165079.75</v>
      </c>
      <c r="F15" s="17" t="s">
        <v>4</v>
      </c>
      <c r="G15" s="33">
        <f>E15</f>
        <v>-165079.75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4876482.2381571848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1552521.2857093567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1625596.1554032944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1886801.9401797799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5064919.3812924307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115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3178117.4411126506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54027.996498915061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-1723405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-1063086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-660319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f>G11/G12</f>
        <v>-165079.75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117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531525</v>
      </c>
      <c r="F10" s="20">
        <f>E10/D10</f>
        <v>7087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15</v>
      </c>
      <c r="E11" s="36">
        <v>4969</v>
      </c>
      <c r="F11" s="20">
        <f t="shared" ref="F11:F12" si="0">E11/D11</f>
        <v>331.26666666666665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24741</v>
      </c>
      <c r="F12" s="20">
        <f t="shared" si="0"/>
        <v>329.88</v>
      </c>
      <c r="G12" s="10" t="s">
        <v>4</v>
      </c>
      <c r="H12" s="1"/>
    </row>
    <row r="13" spans="1:8" x14ac:dyDescent="0.25">
      <c r="A13" s="1"/>
      <c r="B13" s="70" t="s">
        <v>5</v>
      </c>
      <c r="C13" s="71"/>
      <c r="D13" s="71"/>
      <c r="E13" s="72"/>
      <c r="F13" s="34">
        <f>SUM(F10:F12)</f>
        <v>7748.1466666666665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2016-10-17T20:34:13Z</dcterms:modified>
</cp:coreProperties>
</file>