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0" i="11"/>
  <c r="F12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<sst xmlns="http://schemas.openxmlformats.org/spreadsheetml/2006/main" count="230" uniqueCount="119">
  <si>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</si>
  <si>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</si>
  <si>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</si>
  <si>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</si>
  <si>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</si>
  <si>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</si>
  <si>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</si>
  <si>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</si>
  <si>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</si>
  <si>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</si>
  <si>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</si>
  <si>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</si>
  <si>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</si>
  <si>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</si>
  <si>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</si>
  <si>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</si>
  <si>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</si>
  <si>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</si>
  <si>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</si>
  <si>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</si>
  <si>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</si>
  <si>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</si>
  <si>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</si>
  <si>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</si>
  <si>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</si>
  <si>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</si>
  <si>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</si>
  <si>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</si>
  <si>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</si>
  <si>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</si>
  <si>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</si>
  <si>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</si>
  <si>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</si>
  <si>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</si>
  <si>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</si>
  <si>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</si>
  <si>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</si>
  <si>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</si>
  <si>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</si>
  <si>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</si>
  <si>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</si>
  <si>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</si>
  <si>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</si>
  <si>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</si>
  <si>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</si>
  <si>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</si>
  <si>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</si>
  <si>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</si>
  <si>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</si>
  <si>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</si>
  <si>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</si>
  <si>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</si>
  <si>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</si>
  <si>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</si>
  <si>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</si>
  <si>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</si>
  <si>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</si>
  <si>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</si>
  <si>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</si>
  <si>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</si>
  <si>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</si>
  <si>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</si>
  <si>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</si>
  <si>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</si>
  <si>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</si>
  <si>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</si>
  <si>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</si>
  <si>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</si>
  <si>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</si>
  <si>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</si>
  <si>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</si>
  <si>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</si>
  <si>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</si>
  <si>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</si>
  <si>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</si>
  <si>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</si>
  <si>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</si>
  <si>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</si>
  <si>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</si>
  <si>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</si>
  <si>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</si>
  <si>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</si>
  <si>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</si>
  <si>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</si>
  <si>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</si>
  <si>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</si>
  <si>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</si>
  <si>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</si>
  <si>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</si>
  <si>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</si>
  <si>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</si>
  <si>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</si>
  <si>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</si>
  <si>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</si>
  <si>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</si>
  <si>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</si>
  <si>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</si>
  <si>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</si>
  <si>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</si>
  <si>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</si>
  <si>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</si>
  <si>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</si>
  <si>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</si>
  <si>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</si>
  <si>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</si>
  <si>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</si>
  <si>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</si>
  <si>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</si>
  <si>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</si>
  <si>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</si>
  <si>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</si>
  <si>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</si>
  <si>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</si>
  <si>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Råvandsstation komplet montering og boringshus/tørbrønd</t>
  </si>
  <si>
    <t>Elanlæg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</si>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</sst>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37600316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1280910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69855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-120000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2687800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3918565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0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-742129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-212552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-2965811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-3920492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-1927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3009124.9370716996</v>
      </c>
      <c r="F30" s="16" t="s">
        <v>4</v>
      </c>
      <c r="G30" s="32">
        <f>-$E$30</f>
        <v>-3009124.9370716996</v>
      </c>
      <c r="H30" s="16" t="s">
        <v>4</v>
      </c>
      <c r="I30" s="1"/>
    </row>
    <row r="31" spans="1:9" x14ac:dyDescent="0.25">
      <c r="A31" s="1"/>
      <c r="B31" s="99" t="s">
        <v>116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117</v>
      </c>
      <c r="C32" s="74"/>
      <c r="D32" s="75"/>
      <c r="E32" s="37">
        <v>29030464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29030464</v>
      </c>
      <c r="F35" s="16" t="s">
        <v>4</v>
      </c>
      <c r="G35" s="32">
        <f>-E35</f>
        <v>-29030464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5560727.0629283041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30108981.023682505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21687399.855026618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0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135508.17451717722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29973472.849165328</v>
      </c>
      <c r="F13" s="17" t="s">
        <v>4</v>
      </c>
      <c r="G13" s="32">
        <f>E13</f>
        <v>29973472.849165328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-1100727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-1619963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252561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-3405860.0666666664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-5873989.0666666664</v>
      </c>
      <c r="F21" s="17" t="s">
        <v>4</v>
      </c>
      <c r="G21" s="32">
        <f>E21</f>
        <v>-5873989.0666666664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5560727.0629283041</v>
      </c>
      <c r="F23" s="17" t="s">
        <v>4</v>
      </c>
      <c r="G23" s="32">
        <f>E23</f>
        <v>5560727.0629283041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29660210.845426966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29973472.849165328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5293059.6481431611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2993013.3459955514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21687399.855026618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380663.10518439964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0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134787.95411444781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30219348.000235278</v>
      </c>
      <c r="F16" s="17" t="s">
        <v>4</v>
      </c>
      <c r="G16" s="32">
        <f>E16</f>
        <v>30219348.000235278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30219348.000235278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5401081.2736154702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3020499.8950404194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21687399.855026618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30108981.023682505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8421581.1686558872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0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0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5401081.2736154702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108021.6254723094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3020499.8950404194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27486.549044867817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135508.17451717722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1962557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1962557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30</v>
      </c>
      <c r="E10" s="37">
        <v>63458</v>
      </c>
      <c r="F10" s="20">
        <f>E10/D10</f>
        <v>2115.2666666666669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20</v>
      </c>
      <c r="E11" s="37">
        <v>149094</v>
      </c>
      <c r="F11" s="20">
        <f t="shared" ref="F11" si="0">E11/D11</f>
        <v>7454.7</v>
      </c>
      <c r="G11" s="10" t="s">
        <v>4</v>
      </c>
      <c r="H11" s="1"/>
    </row>
    <row r="12" spans="1:8" x14ac:dyDescent="0.25">
      <c r="A12" s="1"/>
      <c r="B12" s="69" t="s">
        <v>115</v>
      </c>
      <c r="C12" s="70"/>
      <c r="D12" s="70"/>
      <c r="E12" s="71"/>
      <c r="F12" s="33">
        <f>SUM(F10:F11)</f>
        <v>9569.9666666666672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21562873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22663600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-1100727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130037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1750000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-1619963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302561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50000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252561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2400000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1025000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2015'!F12</f>
        <v>9569.9666666666672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-3405860.0666666664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2016-12-13T11:35:21Z</dcterms:modified>
</cp:coreProperties>
</file>