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50" yWindow="120" windowWidth="20730" windowHeight="11025" firstSheet="5" activeTab="9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<sst xmlns="http://schemas.openxmlformats.org/spreadsheetml/2006/main" count="244" uniqueCount="119">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</sst>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21" sqref="D21:G21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tabSelected="1" view="pageLayout" topLeftCell="A4" zoomScaleNormal="100" workbookViewId="0">
      <selection activeCell="G17" sqref="G17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1668932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1528925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140007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26589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4000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22589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12000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33333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-45333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5264552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1108061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175693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-24000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32000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1291754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24196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24196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-456350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-456350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859600</v>
      </c>
      <c r="F28" s="16" t="s">
        <v>4</v>
      </c>
      <c r="G28" s="31">
        <f>IF(E28&lt;0,0,-E28)</f>
        <v>-859600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1049878</v>
      </c>
      <c r="F30" s="16" t="s">
        <v>4</v>
      </c>
      <c r="G30" s="33">
        <f>-$E$30</f>
        <v>-1049878</v>
      </c>
      <c r="H30" s="16" t="s">
        <v>4</v>
      </c>
      <c r="I30" s="1"/>
    </row>
    <row r="31" spans="1:9" x14ac:dyDescent="0.25">
      <c r="A31" s="1"/>
      <c r="B31" s="92" t="s">
        <v>111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112</v>
      </c>
      <c r="C32" s="72"/>
      <c r="D32" s="73"/>
      <c r="E32" s="36">
        <v>3274674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80400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3355074</v>
      </c>
      <c r="F35" s="16" t="s">
        <v>4</v>
      </c>
      <c r="G35" s="33">
        <f>-E35</f>
        <v>-3355074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4515533.0963963922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1659128.3149035398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48558.881285378498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4466974.2151110135</v>
      </c>
      <c r="F12" s="17" t="s">
        <v>4</v>
      </c>
      <c r="G12" s="33">
        <f>E12</f>
        <v>4466974.2151110135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-228270.5</v>
      </c>
      <c r="F14" s="17" t="s">
        <v>4</v>
      </c>
      <c r="G14" s="33">
        <f>E14</f>
        <v>-228270.5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140007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22589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-45333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117263</v>
      </c>
      <c r="F20" s="17" t="s">
        <v>4</v>
      </c>
      <c r="G20" s="33">
        <f>E20</f>
        <v>117263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4355966.7151110135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4466974.2151110135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1659128.3149035398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56730.572531909871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48339.594233381853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4475365.1934095416</v>
      </c>
      <c r="F13" s="17" t="s">
        <v>4</v>
      </c>
      <c r="G13" s="33">
        <f>E13</f>
        <v>4475365.1934095416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-228270.5</v>
      </c>
      <c r="F15" s="17" t="s">
        <v>4</v>
      </c>
      <c r="G15" s="33">
        <f>E15</f>
        <v>-228270.5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4247094.6934095416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4475365.1934095416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1680199.2445028147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56837.13795630118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48121.297459783324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4484081.0339060593</v>
      </c>
      <c r="F13" s="17" t="s">
        <v>4</v>
      </c>
      <c r="G13" s="33">
        <f>E13</f>
        <v>4484081.0339060593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-228270.5</v>
      </c>
      <c r="F15" s="17" t="s">
        <v>4</v>
      </c>
      <c r="G15" s="33">
        <f>E15</f>
        <v>-228270.5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4255810.5339060593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4484081.0339060593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1701537.7749080004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56947.829130606951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47903.986492584678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4493124.8765440816</v>
      </c>
      <c r="F13" s="17" t="s">
        <v>4</v>
      </c>
      <c r="G13" s="33">
        <f>E13</f>
        <v>4493124.8765440816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-228270.5</v>
      </c>
      <c r="F15" s="17" t="s">
        <v>4</v>
      </c>
      <c r="G15" s="33">
        <f>E15</f>
        <v>-228270.5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4264854.3765440816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1421519.4831138807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1434885.2983789714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1659128.3149035398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4515533.0963963922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113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2856404.7814928526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48558.881285378498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114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-2337338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-1424256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-913082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-228270.5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115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67" t="s">
        <v>5</v>
      </c>
      <c r="C11" s="68"/>
      <c r="D11" s="68"/>
      <c r="E11" s="69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Rasmus Baltser (KFST)</cp:lastModifiedBy>
  <cp:lastPrinted>2016-06-14T12:57:30Z</cp:lastPrinted>
  <dcterms:created xsi:type="dcterms:W3CDTF">2016-06-02T08:51:18Z</dcterms:created>
  <dcterms:modified xsi:type="dcterms:W3CDTF">2016-11-21T16:09:50Z</dcterms:modified>
</cp:coreProperties>
</file>