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580" yWindow="45" windowWidth="20595" windowHeight="1141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G29" i="12" s="1"/>
  <c r="G13" i="10"/>
  <c r="E14" i="2" s="1"/>
  <c r="G14" i="2" s="1"/>
  <c r="G12" i="7"/>
  <c r="G15" i="6"/>
  <c r="G15" i="5"/>
  <c r="G15" i="4"/>
  <c r="E10" i="2"/>
  <c r="E10" i="4" s="1"/>
  <c r="E10" i="5" s="1"/>
  <c r="E10" i="6" s="1"/>
  <c r="G30" i="12" l="1"/>
  <c r="E19" i="2" s="1"/>
  <c r="E20" i="2" s="1"/>
  <c r="G20" i="2" s="1"/>
  <c r="E28" i="13"/>
  <c r="G28" i="13" s="1"/>
  <c r="G36" i="13" s="1"/>
  <c r="E22" i="2" s="1"/>
  <c r="G22" i="2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<sst xmlns="http://schemas.openxmlformats.org/spreadsheetml/2006/main" count="244" uniqueCount="119">
  <si>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</si>
  <si>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</si>
  <si>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</si>
  <si>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</si>
  <si>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</si>
  <si>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</si>
  <si>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</si>
  <si>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</si>
  <si>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</si>
  <si>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</si>
  <si>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</si>
  <si>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</si>
  <si>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</si>
  <si>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</si>
  <si>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</si>
  <si>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</si>
  <si>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</si>
  <si>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</si>
  <si>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</si>
  <si>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</si>
  <si>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</si>
  <si>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</si>
  <si>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</si>
  <si>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</si>
  <si>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</si>
  <si>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</si>
  <si>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</si>
  <si>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</si>
  <si>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</si>
  <si>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</si>
  <si>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</si>
  <si>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</si>
  <si>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</si>
  <si>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</si>
  <si>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</si>
  <si>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</si>
  <si>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</si>
  <si>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</si>
  <si>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</si>
  <si>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</si>
  <si>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</si>
  <si>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</si>
  <si>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</si>
  <si>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</si>
  <si>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</si>
  <si>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</si>
  <si>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</si>
  <si>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</si>
  <si>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</si>
  <si>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</si>
  <si>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</si>
  <si>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</si>
  <si>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</si>
  <si>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</si>
  <si>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</si>
  <si>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</si>
  <si>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</si>
  <si>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</si>
  <si>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</si>
  <si>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</si>
  <si>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</si>
  <si>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</si>
  <si>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</si>
  <si>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</si>
  <si>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</si>
  <si>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</si>
  <si>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</si>
  <si>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</si>
  <si>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</si>
  <si>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</si>
  <si>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</si>
  <si>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</si>
  <si>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</si>
  <si>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</si>
  <si>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</si>
  <si>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</si>
  <si>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</si>
  <si>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</si>
  <si>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</si>
  <si>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</si>
  <si>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</si>
  <si>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</si>
  <si>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</si>
  <si>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</si>
  <si>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</si>
  <si>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</si>
  <si>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</si>
  <si>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</si>
  <si>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</si>
  <si>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</si>
  <si>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</si>
  <si>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</si>
  <si>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</si>
  <si>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</si>
  <si>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</si>
  <si>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</si>
  <si>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</si>
  <si>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</si>
  <si>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</si>
  <si>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</si>
  <si>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</si>
  <si>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</si>
  <si>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</si>
  <si>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</si>
  <si>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</si>
  <si>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</si>
  <si>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</si>
  <si>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</si>
  <si>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</si>
  <si>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</si>
  <si>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Ingen gennemførte investeringer i 2015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</si>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</sst>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116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1746260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1710400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35860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-45635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-35000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-10635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24667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24667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2015'!F11</f>
        <v>0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-49334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117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4778440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1076997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197422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25929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146000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1446348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-849436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-849436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596912</v>
      </c>
      <c r="F28" s="16" t="s">
        <v>4</v>
      </c>
      <c r="G28" s="31">
        <f>IF(E28&lt;0,0,-E28)</f>
        <v>-596912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111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112</v>
      </c>
      <c r="C32" s="68"/>
      <c r="D32" s="69"/>
      <c r="E32" s="36">
        <v>4904469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4904469</v>
      </c>
      <c r="F35" s="16" t="s">
        <v>4</v>
      </c>
      <c r="G35" s="33">
        <f>-E35</f>
        <v>-4904469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-722941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5242617.7116144933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1726852.5322097398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59768.008049880809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5182849.7035646122</v>
      </c>
      <c r="F12" s="17" t="s">
        <v>4</v>
      </c>
      <c r="G12" s="33">
        <f>E12</f>
        <v>5182849.7035646122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-615596.75</v>
      </c>
      <c r="F14" s="17" t="s">
        <v>4</v>
      </c>
      <c r="G14" s="33">
        <f>E14</f>
        <v>-615596.75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35860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-10635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-49334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-24109</v>
      </c>
      <c r="F20" s="17" t="s">
        <v>4</v>
      </c>
      <c r="G20" s="33">
        <f>E20</f>
        <v>-24109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-722941</v>
      </c>
      <c r="F22" s="17" t="s">
        <v>4</v>
      </c>
      <c r="G22" s="33">
        <f>E22</f>
        <v>-722941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3820202.9535646122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5182849.7035646122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1726852.5322097398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65822.191235270569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59498.101702328349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5189173.7930975538</v>
      </c>
      <c r="F13" s="17" t="s">
        <v>4</v>
      </c>
      <c r="G13" s="33">
        <f>E13</f>
        <v>5189173.7930975538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-615596.75</v>
      </c>
      <c r="F15" s="17" t="s">
        <v>4</v>
      </c>
      <c r="G15" s="33">
        <f>E15</f>
        <v>-615596.75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4573577.0430975538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5189173.7930975538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1748783.5593688034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65902.507172338926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59229.4142248508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5195846.8860450415</v>
      </c>
      <c r="F13" s="17" t="s">
        <v>4</v>
      </c>
      <c r="G13" s="33">
        <f>E13</f>
        <v>5195846.8860450415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-615596.75</v>
      </c>
      <c r="F15" s="17" t="s">
        <v>4</v>
      </c>
      <c r="G15" s="33">
        <f>E15</f>
        <v>-615596.75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4580250.1360450415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5195846.8860450415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1770993.110572787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65987.25545277202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58961.940113152792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5202872.2013846608</v>
      </c>
      <c r="F13" s="17" t="s">
        <v>4</v>
      </c>
      <c r="G13" s="33">
        <f>E13</f>
        <v>5202872.2013846608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-615596.75</v>
      </c>
      <c r="F15" s="17" t="s">
        <v>4</v>
      </c>
      <c r="G15" s="33">
        <f>E15</f>
        <v>-615596.75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4587275.4513846608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2016444.4788988924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1499320.7005058608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1726852.5322097398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5242617.7116144933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3515765.1794047533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59768.008049880809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-6152797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-3690410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-2462387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-615596.75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115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/>
      <c r="D10" s="39"/>
      <c r="E10" s="36"/>
      <c r="F10" s="20"/>
      <c r="G10" s="10" t="s">
        <v>4</v>
      </c>
      <c r="H10" s="1"/>
    </row>
    <row r="11" spans="1:8" x14ac:dyDescent="0.25">
      <c r="A11" s="1"/>
      <c r="B11" s="73" t="s">
        <v>5</v>
      </c>
      <c r="C11" s="74"/>
      <c r="D11" s="74"/>
      <c r="E11" s="75"/>
      <c r="F11" s="34">
        <f>SUM(F10:F10)</f>
        <v>0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2016-12-08T13:20:16Z</dcterms:modified>
</cp:coreProperties>
</file>