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dborg Vandværk Amba (V14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<sst xmlns="http://schemas.openxmlformats.org/spreadsheetml/2006/main" count="410" uniqueCount="158">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</sst>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2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2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2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2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2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2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2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2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2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2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2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2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2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2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156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156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156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156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8" t="s">
        <v>144</v>
      </c>
      <c r="C3" s="78"/>
      <c r="D3" s="1"/>
    </row>
    <row r="4" spans="1:4" ht="25.5" customHeight="1" x14ac:dyDescent="0.25">
      <c r="A4" s="1"/>
      <c r="B4" s="78"/>
      <c r="C4" s="7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5748251.5819992162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112659.80423871144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tillæg'!C12+'Fane 7.1. Varige tillæg'!E12</f>
        <v>0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71503.118912102727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-100851.04658755052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5831563.4585624803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omk.'!C14</f>
        <v>3541238.2954989434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ØR2019'!E42</f>
        <v>395208.11760000041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ØR2019'!E43</f>
        <v>0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9768009.8716614228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5831563.4585624803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71145.074194462257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-100346.04505686802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5802362.487700074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omk.'!C14*(1+'Fane 10. Nøgletal'!C13)</f>
        <v>3584441.4027040303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395208.11760000041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9782012.0080041047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5802362.487700074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70788.822349940907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-99843.572270850273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5773307.7377791647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Nøgletal'!C13)^2</f>
        <v>3628171.5878170198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9401479.3255961835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5773307.7377791647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70434.35440090581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-99343.615567061206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5744398.4766130093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Nøgletal'!C13)^3</f>
        <v>3672435.2811883874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9416833.7578013968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79" t="s">
        <v>24</v>
      </c>
      <c r="C9" s="79"/>
      <c r="D9" s="79"/>
      <c r="E9" s="7">
        <v>5774327.8692238443</v>
      </c>
      <c r="F9" s="33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3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33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33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3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73333.963939142821</v>
      </c>
      <c r="F14" s="33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-99410.251163770779</v>
      </c>
      <c r="F15" s="33" t="s">
        <v>3</v>
      </c>
      <c r="G15" s="1"/>
    </row>
    <row r="16" spans="1:7" x14ac:dyDescent="0.25">
      <c r="A16" s="1"/>
      <c r="B16" s="69" t="s">
        <v>20</v>
      </c>
      <c r="C16" s="69"/>
      <c r="D16" s="69"/>
      <c r="E16" s="9">
        <f>SUM(E9,E12:E15)</f>
        <v>5748251.5819992162</v>
      </c>
      <c r="F16" s="39" t="s">
        <v>3</v>
      </c>
      <c r="G16" s="1"/>
    </row>
    <row r="17" spans="1:7" x14ac:dyDescent="0.25">
      <c r="A17" s="1"/>
      <c r="B17" s="70" t="s">
        <v>12</v>
      </c>
      <c r="C17" s="70"/>
      <c r="D17" s="70"/>
      <c r="E17" s="38"/>
      <c r="F17" s="38"/>
      <c r="G17" s="1"/>
    </row>
    <row r="18" spans="1:7" x14ac:dyDescent="0.25">
      <c r="A18" s="1"/>
      <c r="B18" s="71" t="s">
        <v>12</v>
      </c>
      <c r="C18" s="71"/>
      <c r="D18" s="71"/>
      <c r="E18" s="9">
        <v>3080426.4727675365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2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2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4" t="s">
        <v>146</v>
      </c>
      <c r="C24" s="65"/>
      <c r="D24" s="66"/>
      <c r="E24" s="9">
        <v>-266441.71626984252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4" t="s">
        <v>148</v>
      </c>
      <c r="C26" s="65"/>
      <c r="D26" s="66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8562236.3384969085</v>
      </c>
      <c r="F27" s="11" t="s">
        <v>3</v>
      </c>
      <c r="G27" s="1"/>
    </row>
    <row r="28" spans="1:7" ht="28.5" customHeight="1" x14ac:dyDescent="0.25">
      <c r="A28" s="1"/>
      <c r="B28" s="68" t="s">
        <v>98</v>
      </c>
      <c r="C28" s="68"/>
      <c r="D28" s="68"/>
      <c r="E28" s="68"/>
      <c r="F28" s="6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cxlI+B31MT9lncsx25Kszccl3klzkYmwA3kFgzj1iL2PcrCt78aJiAG9tIrmPUKiWfUS+XIT/Of27vUU1tS51Q==" saltValue="E0dkD4+I+G8Am7ZcrOFJ3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x14ac:dyDescent="0.25">
      <c r="A10" s="1"/>
      <c r="B10" s="26" t="s">
        <v>153</v>
      </c>
      <c r="C10" s="8">
        <v>3437007.2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11226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8154.78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3456387.98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3541238.2954989434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ht="15" customHeight="1" x14ac:dyDescent="0.25">
      <c r="A5" s="1"/>
      <c r="B5" s="32"/>
      <c r="C5" s="32"/>
      <c r="D5" s="32"/>
      <c r="E5" s="32"/>
      <c r="F5" s="32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4" t="s">
        <v>34</v>
      </c>
      <c r="C7" s="84"/>
      <c r="D7" s="84"/>
      <c r="E7" s="8">
        <v>-157611.1048</v>
      </c>
      <c r="F7" s="12" t="s">
        <v>3</v>
      </c>
      <c r="G7" s="1"/>
    </row>
    <row r="8" spans="1:7" ht="15" customHeight="1" x14ac:dyDescent="0.25">
      <c r="A8" s="1"/>
      <c r="B8" s="84" t="s">
        <v>35</v>
      </c>
      <c r="C8" s="84"/>
      <c r="D8" s="84"/>
      <c r="E8" s="8">
        <v>948027.34000000078</v>
      </c>
      <c r="F8" s="12" t="s">
        <v>3</v>
      </c>
      <c r="G8" s="1"/>
    </row>
    <row r="9" spans="1:7" ht="15" customHeight="1" x14ac:dyDescent="0.25">
      <c r="A9" s="1"/>
      <c r="B9" s="75" t="s">
        <v>76</v>
      </c>
      <c r="C9" s="76"/>
      <c r="D9" s="77"/>
      <c r="E9" s="9">
        <f>SUM(E7:E8)</f>
        <v>790416.23520000081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68" t="s">
        <v>71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4" t="s">
        <v>63</v>
      </c>
      <c r="C15" s="84"/>
      <c r="D15" s="84"/>
      <c r="E15" s="8">
        <v>9109191.8098920714</v>
      </c>
      <c r="F15" s="12" t="s">
        <v>3</v>
      </c>
      <c r="G15" s="1"/>
    </row>
    <row r="16" spans="1:7" x14ac:dyDescent="0.25">
      <c r="A16" s="1"/>
      <c r="B16" s="84" t="s">
        <v>64</v>
      </c>
      <c r="C16" s="84"/>
      <c r="D16" s="84"/>
      <c r="E16" s="8">
        <v>6829997.9700000007</v>
      </c>
      <c r="F16" s="12" t="s">
        <v>3</v>
      </c>
      <c r="G16" s="1"/>
    </row>
    <row r="17" spans="1:7" x14ac:dyDescent="0.2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2279193.8398920707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4" t="s">
        <v>45</v>
      </c>
      <c r="C23" s="84"/>
      <c r="D23" s="84"/>
      <c r="E23" s="8">
        <v>8621378.9601253066</v>
      </c>
      <c r="F23" s="12" t="s">
        <v>3</v>
      </c>
      <c r="G23" s="1"/>
    </row>
    <row r="24" spans="1:7" ht="15" customHeight="1" x14ac:dyDescent="0.25">
      <c r="A24" s="1"/>
      <c r="B24" s="84" t="s">
        <v>46</v>
      </c>
      <c r="C24" s="84"/>
      <c r="D24" s="84"/>
      <c r="E24" s="8">
        <v>6445463.1299999999</v>
      </c>
      <c r="F24" s="12" t="s">
        <v>3</v>
      </c>
      <c r="G24" s="1"/>
    </row>
    <row r="25" spans="1:7" ht="15" customHeight="1" x14ac:dyDescent="0.2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2175915.8301253067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4" t="s">
        <v>128</v>
      </c>
      <c r="C31" s="84"/>
      <c r="D31" s="84"/>
      <c r="E31" s="8">
        <v>8817881.0660020653</v>
      </c>
      <c r="F31" s="12" t="s">
        <v>3</v>
      </c>
      <c r="G31" s="1"/>
    </row>
    <row r="32" spans="1:7" x14ac:dyDescent="0.25">
      <c r="A32" s="1"/>
      <c r="B32" s="84" t="s">
        <v>129</v>
      </c>
      <c r="C32" s="84"/>
      <c r="D32" s="84"/>
      <c r="E32" s="8">
        <v>6882124.29</v>
      </c>
      <c r="F32" s="12" t="s">
        <v>3</v>
      </c>
      <c r="G32" s="1"/>
    </row>
    <row r="33" spans="1:7" x14ac:dyDescent="0.2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1935756.7760020653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9" t="s">
        <v>36</v>
      </c>
      <c r="C39" s="89"/>
      <c r="D39" s="89"/>
      <c r="E39" s="8">
        <f>E9</f>
        <v>790416.23520000081</v>
      </c>
      <c r="F39" s="12" t="s">
        <v>3</v>
      </c>
      <c r="G39" s="1"/>
    </row>
    <row r="40" spans="1:7" x14ac:dyDescent="0.2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395208.11760000041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2020-10-14T08:20:58Z</dcterms:modified>
</cp:coreProperties>
</file>