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Denne_projektmappe" defaultThemeVersion="164011"/>
  <bookViews>
    <workbookView xWindow="0" yWindow="0" windowWidth="28800" windowHeight="14100"/>
  </bookViews>
  <sheets>
    <sheet name="Ark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3" i="3" l="1"/>
  <c r="D43" i="3" l="1"/>
  <c r="I43" i="3"/>
  <c r="C43" i="3"/>
  <c r="L44" i="3"/>
  <c r="L45" i="3" s="1"/>
  <c r="L46" i="3" s="1"/>
  <c r="L47" i="3" s="1"/>
  <c r="L48" i="3" s="1"/>
  <c r="L49" i="3" s="1"/>
  <c r="L50" i="3" s="1"/>
  <c r="L51" i="3" s="1"/>
  <c r="L52" i="3" s="1"/>
  <c r="L53" i="3" s="1"/>
  <c r="L54" i="3" s="1"/>
  <c r="L55" i="3" s="1"/>
  <c r="L56" i="3" s="1"/>
  <c r="L57" i="3" s="1"/>
  <c r="L58" i="3" s="1"/>
  <c r="L59" i="3" s="1"/>
  <c r="L60" i="3" s="1"/>
  <c r="L61" i="3" s="1"/>
  <c r="L62" i="3" s="1"/>
  <c r="L63" i="3" s="1"/>
  <c r="L64" i="3" s="1"/>
  <c r="L65" i="3" s="1"/>
  <c r="L66" i="3" s="1"/>
  <c r="L67" i="3" s="1"/>
  <c r="L68" i="3" s="1"/>
  <c r="L69" i="3" s="1"/>
  <c r="L70" i="3" s="1"/>
  <c r="L71" i="3" s="1"/>
  <c r="L72" i="3" s="1"/>
  <c r="L73" i="3" s="1"/>
  <c r="L74" i="3" s="1"/>
  <c r="L75" i="3" s="1"/>
  <c r="L76" i="3" s="1"/>
  <c r="L77" i="3" s="1"/>
  <c r="L78" i="3" s="1"/>
  <c r="L79" i="3" s="1"/>
  <c r="L80" i="3" s="1"/>
  <c r="L81" i="3" s="1"/>
  <c r="L82" i="3" s="1"/>
  <c r="L83" i="3" s="1"/>
  <c r="L84" i="3" s="1"/>
  <c r="L85" i="3" s="1"/>
  <c r="L86" i="3" s="1"/>
  <c r="L87" i="3" s="1"/>
  <c r="L88" i="3" s="1"/>
  <c r="L89" i="3" s="1"/>
  <c r="L90" i="3" s="1"/>
  <c r="L91" i="3" s="1"/>
  <c r="L92" i="3" s="1"/>
  <c r="L93" i="3" s="1"/>
  <c r="L94" i="3" s="1"/>
  <c r="L95" i="3" s="1"/>
  <c r="L96" i="3" s="1"/>
  <c r="L97" i="3" s="1"/>
  <c r="L98" i="3" s="1"/>
  <c r="L99" i="3" s="1"/>
  <c r="L100" i="3" s="1"/>
  <c r="L101" i="3" s="1"/>
  <c r="L102" i="3" s="1"/>
  <c r="L103" i="3" s="1"/>
  <c r="L104" i="3" s="1"/>
  <c r="L105" i="3" s="1"/>
  <c r="L106" i="3" s="1"/>
  <c r="L107" i="3" s="1"/>
  <c r="L108" i="3" s="1"/>
  <c r="L109" i="3" s="1"/>
  <c r="L110" i="3" s="1"/>
  <c r="L111" i="3" s="1"/>
  <c r="L112" i="3" s="1"/>
  <c r="L113" i="3" s="1"/>
  <c r="L114" i="3" s="1"/>
  <c r="L115" i="3" s="1"/>
  <c r="L116" i="3" s="1"/>
  <c r="L117" i="3" s="1"/>
  <c r="L118" i="3" s="1"/>
  <c r="L119" i="3" s="1"/>
  <c r="L120" i="3" s="1"/>
  <c r="L121" i="3" s="1"/>
  <c r="L122" i="3" s="1"/>
  <c r="L123" i="3" s="1"/>
  <c r="L124" i="3" s="1"/>
  <c r="L125" i="3" s="1"/>
  <c r="L126" i="3" s="1"/>
  <c r="L127" i="3" s="1"/>
  <c r="L128" i="3" s="1"/>
  <c r="L129" i="3" s="1"/>
  <c r="L130" i="3" s="1"/>
  <c r="L131" i="3" s="1"/>
  <c r="L132" i="3" s="1"/>
  <c r="L133" i="3" s="1"/>
  <c r="L134" i="3" s="1"/>
  <c r="L135" i="3" s="1"/>
  <c r="L136" i="3" s="1"/>
  <c r="L137" i="3" s="1"/>
  <c r="L138" i="3" s="1"/>
  <c r="L139" i="3" s="1"/>
  <c r="L140" i="3" s="1"/>
  <c r="L141" i="3" s="1"/>
  <c r="L142" i="3" s="1"/>
  <c r="L143" i="3" s="1"/>
  <c r="L144" i="3" s="1"/>
  <c r="L145" i="3" s="1"/>
  <c r="L146" i="3" s="1"/>
  <c r="L147" i="3" s="1"/>
  <c r="L148" i="3" s="1"/>
  <c r="L149" i="3" s="1"/>
  <c r="L150" i="3" s="1"/>
  <c r="L151" i="3" s="1"/>
  <c r="L152" i="3" s="1"/>
  <c r="L153" i="3" s="1"/>
  <c r="L154" i="3" s="1"/>
  <c r="L155" i="3" s="1"/>
  <c r="L156" i="3" s="1"/>
  <c r="L157" i="3" s="1"/>
  <c r="L158" i="3" s="1"/>
  <c r="L159" i="3" s="1"/>
  <c r="L160" i="3" s="1"/>
  <c r="L161" i="3" s="1"/>
  <c r="L162" i="3" s="1"/>
  <c r="L163" i="3" s="1"/>
  <c r="L164" i="3" s="1"/>
  <c r="L165" i="3" s="1"/>
  <c r="L166" i="3" s="1"/>
  <c r="L167" i="3" s="1"/>
  <c r="L168" i="3" s="1"/>
  <c r="L169" i="3" s="1"/>
  <c r="L170" i="3" s="1"/>
  <c r="L171" i="3" s="1"/>
  <c r="L172" i="3" s="1"/>
  <c r="L173" i="3" s="1"/>
  <c r="L174" i="3" s="1"/>
  <c r="L175" i="3" s="1"/>
  <c r="L176" i="3" s="1"/>
  <c r="L177" i="3" s="1"/>
  <c r="L178" i="3" s="1"/>
  <c r="L179" i="3" s="1"/>
  <c r="L180" i="3" s="1"/>
  <c r="L181" i="3" s="1"/>
  <c r="L182" i="3" s="1"/>
  <c r="L183" i="3" s="1"/>
  <c r="L184" i="3" s="1"/>
  <c r="L185" i="3" s="1"/>
  <c r="L186" i="3" s="1"/>
  <c r="L187" i="3" s="1"/>
  <c r="L188" i="3" s="1"/>
  <c r="L189" i="3" s="1"/>
  <c r="L190" i="3" s="1"/>
  <c r="L191" i="3" s="1"/>
  <c r="L192" i="3" s="1"/>
  <c r="L193" i="3" s="1"/>
  <c r="L194" i="3" s="1"/>
  <c r="L195" i="3" s="1"/>
  <c r="L196" i="3" s="1"/>
  <c r="L197" i="3" s="1"/>
  <c r="L198" i="3" s="1"/>
  <c r="L199" i="3" s="1"/>
  <c r="L200" i="3" s="1"/>
  <c r="L201" i="3" s="1"/>
  <c r="L202" i="3" s="1"/>
  <c r="L203" i="3" s="1"/>
  <c r="L204" i="3" s="1"/>
  <c r="L205" i="3" s="1"/>
  <c r="L206" i="3" s="1"/>
  <c r="L207" i="3" s="1"/>
  <c r="L208" i="3" s="1"/>
  <c r="L209" i="3" s="1"/>
  <c r="L210" i="3" s="1"/>
  <c r="L211" i="3" s="1"/>
  <c r="L212" i="3" s="1"/>
  <c r="L213" i="3" s="1"/>
  <c r="L214" i="3" s="1"/>
  <c r="L215" i="3" s="1"/>
  <c r="L216" i="3" s="1"/>
  <c r="L217" i="3" s="1"/>
  <c r="L218" i="3" s="1"/>
  <c r="L219" i="3" s="1"/>
  <c r="L220" i="3" s="1"/>
  <c r="L221" i="3" s="1"/>
  <c r="L222" i="3" s="1"/>
  <c r="L223" i="3" s="1"/>
  <c r="L224" i="3" s="1"/>
  <c r="L225" i="3" s="1"/>
  <c r="L226" i="3" s="1"/>
  <c r="L227" i="3" s="1"/>
  <c r="L228" i="3" s="1"/>
  <c r="L229" i="3" s="1"/>
  <c r="L230" i="3" s="1"/>
  <c r="L231" i="3" s="1"/>
  <c r="L232" i="3" s="1"/>
  <c r="L233" i="3" s="1"/>
  <c r="L234" i="3" s="1"/>
  <c r="L235" i="3" s="1"/>
  <c r="L236" i="3" s="1"/>
  <c r="L237" i="3" s="1"/>
  <c r="L238" i="3" s="1"/>
  <c r="L239" i="3" s="1"/>
  <c r="L240" i="3" s="1"/>
  <c r="L241" i="3" s="1"/>
  <c r="L242" i="3" s="1"/>
  <c r="L243" i="3" s="1"/>
  <c r="L244" i="3" s="1"/>
  <c r="L245" i="3" s="1"/>
  <c r="L246" i="3" s="1"/>
  <c r="L247" i="3" s="1"/>
  <c r="L248" i="3" s="1"/>
  <c r="L249" i="3" s="1"/>
  <c r="L250" i="3" s="1"/>
  <c r="L251" i="3" s="1"/>
  <c r="L252" i="3" s="1"/>
  <c r="L253" i="3" s="1"/>
  <c r="L254" i="3" s="1"/>
  <c r="L255" i="3" s="1"/>
  <c r="L256" i="3" s="1"/>
  <c r="L257" i="3" s="1"/>
  <c r="L258" i="3" s="1"/>
  <c r="L259" i="3" s="1"/>
  <c r="L260" i="3" s="1"/>
  <c r="L261" i="3" s="1"/>
  <c r="L262" i="3" s="1"/>
  <c r="L263" i="3" s="1"/>
  <c r="L264" i="3" s="1"/>
  <c r="L265" i="3" s="1"/>
  <c r="L266" i="3" s="1"/>
  <c r="L267" i="3" s="1"/>
  <c r="L268" i="3" s="1"/>
  <c r="L269" i="3" s="1"/>
  <c r="L270" i="3" s="1"/>
  <c r="L271" i="3" s="1"/>
  <c r="L272" i="3" s="1"/>
  <c r="L273" i="3" s="1"/>
  <c r="L274" i="3" s="1"/>
  <c r="L275" i="3" s="1"/>
  <c r="L276" i="3" s="1"/>
  <c r="L277" i="3" s="1"/>
  <c r="L278" i="3" s="1"/>
  <c r="L279" i="3" s="1"/>
  <c r="L280" i="3" s="1"/>
  <c r="L281" i="3" s="1"/>
  <c r="L282" i="3" s="1"/>
  <c r="L283" i="3" s="1"/>
  <c r="L284" i="3" s="1"/>
  <c r="L285" i="3" s="1"/>
  <c r="L286" i="3" s="1"/>
  <c r="L287" i="3" s="1"/>
  <c r="L288" i="3" s="1"/>
  <c r="L289" i="3" s="1"/>
  <c r="L290" i="3" s="1"/>
  <c r="L291" i="3" s="1"/>
  <c r="L292" i="3" s="1"/>
  <c r="L293" i="3" s="1"/>
  <c r="L294" i="3" s="1"/>
  <c r="L295" i="3" s="1"/>
  <c r="L296" i="3" s="1"/>
  <c r="L297" i="3" s="1"/>
  <c r="L298" i="3" s="1"/>
  <c r="L299" i="3" s="1"/>
  <c r="L300" i="3" s="1"/>
  <c r="L301" i="3" s="1"/>
  <c r="L302" i="3" s="1"/>
  <c r="L303" i="3" s="1"/>
  <c r="L304" i="3" s="1"/>
  <c r="L305" i="3" s="1"/>
  <c r="L306" i="3" s="1"/>
  <c r="L307" i="3" s="1"/>
  <c r="L308" i="3" s="1"/>
  <c r="L309" i="3" s="1"/>
  <c r="L310" i="3" s="1"/>
  <c r="L311" i="3" s="1"/>
  <c r="L312" i="3" s="1"/>
  <c r="L313" i="3" s="1"/>
  <c r="L314" i="3" s="1"/>
  <c r="L315" i="3" s="1"/>
  <c r="L316" i="3" s="1"/>
  <c r="L317" i="3" s="1"/>
  <c r="L318" i="3" s="1"/>
  <c r="L319" i="3" s="1"/>
  <c r="L320" i="3" s="1"/>
  <c r="L321" i="3" s="1"/>
  <c r="L322" i="3" s="1"/>
  <c r="L323" i="3" s="1"/>
  <c r="L324" i="3" s="1"/>
  <c r="L325" i="3" s="1"/>
  <c r="L326" i="3" s="1"/>
  <c r="L327" i="3" s="1"/>
  <c r="L328" i="3" s="1"/>
  <c r="L329" i="3" s="1"/>
  <c r="L330" i="3" s="1"/>
  <c r="L331" i="3" s="1"/>
  <c r="L332" i="3" s="1"/>
  <c r="L333" i="3" s="1"/>
  <c r="L334" i="3" s="1"/>
  <c r="L335" i="3" s="1"/>
  <c r="L336" i="3" s="1"/>
  <c r="L337" i="3" s="1"/>
  <c r="L338" i="3" s="1"/>
  <c r="L339" i="3" s="1"/>
  <c r="L340" i="3" s="1"/>
  <c r="L341" i="3" s="1"/>
  <c r="L342" i="3" s="1"/>
  <c r="L343" i="3" s="1"/>
  <c r="L344" i="3" s="1"/>
  <c r="L345" i="3" s="1"/>
  <c r="L346" i="3" s="1"/>
  <c r="L347" i="3" s="1"/>
  <c r="L348" i="3" s="1"/>
  <c r="L349" i="3" s="1"/>
  <c r="L350" i="3" s="1"/>
  <c r="L351" i="3" s="1"/>
  <c r="L352" i="3" s="1"/>
  <c r="L353" i="3" s="1"/>
  <c r="L354" i="3" s="1"/>
  <c r="L355" i="3" s="1"/>
  <c r="L356" i="3" s="1"/>
  <c r="L357" i="3" s="1"/>
  <c r="L358" i="3" s="1"/>
  <c r="L359" i="3" s="1"/>
  <c r="L360" i="3" s="1"/>
  <c r="L361" i="3" s="1"/>
  <c r="L362" i="3" s="1"/>
  <c r="L363" i="3" s="1"/>
  <c r="L364" i="3" s="1"/>
  <c r="L365" i="3" s="1"/>
  <c r="L366" i="3" s="1"/>
  <c r="L367" i="3" s="1"/>
  <c r="L368" i="3" s="1"/>
  <c r="L369" i="3" s="1"/>
  <c r="L370" i="3" s="1"/>
  <c r="L371" i="3" s="1"/>
  <c r="L372" i="3" s="1"/>
  <c r="L373" i="3" s="1"/>
  <c r="L374" i="3" s="1"/>
  <c r="L375" i="3" s="1"/>
  <c r="L376" i="3" s="1"/>
  <c r="L377" i="3" s="1"/>
  <c r="L378" i="3" s="1"/>
  <c r="L379" i="3" s="1"/>
  <c r="L380" i="3" s="1"/>
  <c r="L381" i="3" s="1"/>
  <c r="L382" i="3" s="1"/>
  <c r="L383" i="3" s="1"/>
  <c r="L384" i="3" s="1"/>
  <c r="L385" i="3" s="1"/>
  <c r="L386" i="3" s="1"/>
  <c r="L387" i="3" s="1"/>
  <c r="L388" i="3" s="1"/>
  <c r="L389" i="3" s="1"/>
  <c r="L390" i="3" s="1"/>
  <c r="L391" i="3" s="1"/>
  <c r="L392" i="3" s="1"/>
  <c r="L393" i="3" s="1"/>
  <c r="L394" i="3" s="1"/>
  <c r="L395" i="3" s="1"/>
  <c r="L396" i="3" s="1"/>
  <c r="L397" i="3" s="1"/>
  <c r="L398" i="3" s="1"/>
  <c r="L399" i="3" s="1"/>
  <c r="L400" i="3" s="1"/>
  <c r="L401" i="3" s="1"/>
  <c r="L402" i="3" s="1"/>
  <c r="L403" i="3" s="1"/>
  <c r="L404" i="3" s="1"/>
  <c r="L405" i="3" s="1"/>
  <c r="L406" i="3" s="1"/>
  <c r="L407" i="3" s="1"/>
  <c r="L408" i="3" s="1"/>
  <c r="L409" i="3" s="1"/>
  <c r="L410" i="3" s="1"/>
  <c r="L411" i="3" s="1"/>
  <c r="L412" i="3" s="1"/>
  <c r="L413" i="3" s="1"/>
  <c r="L414" i="3" s="1"/>
  <c r="L415" i="3" s="1"/>
  <c r="L416" i="3" s="1"/>
  <c r="L417" i="3" s="1"/>
  <c r="L418" i="3" s="1"/>
  <c r="L419" i="3" s="1"/>
  <c r="L420" i="3" s="1"/>
  <c r="L421" i="3" s="1"/>
  <c r="L422" i="3" s="1"/>
  <c r="L423" i="3" s="1"/>
  <c r="L424" i="3" s="1"/>
  <c r="L425" i="3" s="1"/>
  <c r="L426" i="3" s="1"/>
  <c r="L427" i="3" s="1"/>
  <c r="L428" i="3" s="1"/>
  <c r="L429" i="3" s="1"/>
  <c r="L430" i="3" s="1"/>
  <c r="L431" i="3" s="1"/>
  <c r="L432" i="3" s="1"/>
  <c r="L433" i="3" s="1"/>
  <c r="L434" i="3" s="1"/>
  <c r="L435" i="3" s="1"/>
  <c r="L436" i="3" s="1"/>
  <c r="L437" i="3" s="1"/>
  <c r="L438" i="3" s="1"/>
  <c r="L439" i="3" s="1"/>
  <c r="L440" i="3" s="1"/>
  <c r="L441" i="3" s="1"/>
  <c r="L442" i="3" s="1"/>
  <c r="L443" i="3" s="1"/>
  <c r="L444" i="3" s="1"/>
  <c r="L445" i="3" s="1"/>
  <c r="L446" i="3" s="1"/>
  <c r="L447" i="3" s="1"/>
  <c r="L448" i="3" s="1"/>
  <c r="L449" i="3" s="1"/>
  <c r="L450" i="3" s="1"/>
  <c r="L451" i="3" s="1"/>
  <c r="L452" i="3" s="1"/>
  <c r="L453" i="3" s="1"/>
  <c r="L454" i="3" s="1"/>
  <c r="L455" i="3" s="1"/>
  <c r="L456" i="3" s="1"/>
  <c r="L457" i="3" s="1"/>
  <c r="L458" i="3" s="1"/>
  <c r="L459" i="3" s="1"/>
  <c r="L460" i="3" s="1"/>
  <c r="L461" i="3" s="1"/>
  <c r="L462" i="3" s="1"/>
  <c r="L463" i="3" s="1"/>
  <c r="L464" i="3" s="1"/>
  <c r="L465" i="3" s="1"/>
  <c r="L466" i="3" s="1"/>
  <c r="L467" i="3" s="1"/>
  <c r="L468" i="3" s="1"/>
  <c r="L469" i="3" s="1"/>
  <c r="L470" i="3" s="1"/>
  <c r="L471" i="3" s="1"/>
  <c r="L472" i="3" s="1"/>
  <c r="L473" i="3" s="1"/>
  <c r="L474" i="3" s="1"/>
  <c r="L475" i="3" s="1"/>
  <c r="L476" i="3" s="1"/>
  <c r="L477" i="3" s="1"/>
  <c r="L478" i="3" s="1"/>
  <c r="L479" i="3" s="1"/>
  <c r="L480" i="3" s="1"/>
  <c r="L481" i="3" s="1"/>
  <c r="L482" i="3" s="1"/>
  <c r="L483" i="3" s="1"/>
  <c r="L484" i="3" s="1"/>
  <c r="L485" i="3" s="1"/>
  <c r="L486" i="3" s="1"/>
  <c r="L487" i="3" s="1"/>
  <c r="L488" i="3" s="1"/>
  <c r="L489" i="3" s="1"/>
  <c r="L490" i="3" s="1"/>
  <c r="L491" i="3" s="1"/>
  <c r="L492" i="3" s="1"/>
  <c r="L493" i="3" s="1"/>
  <c r="L494" i="3" s="1"/>
  <c r="L495" i="3" s="1"/>
  <c r="L496" i="3" s="1"/>
  <c r="L497" i="3" s="1"/>
  <c r="L498" i="3" s="1"/>
  <c r="L499" i="3" s="1"/>
  <c r="L500" i="3" s="1"/>
  <c r="L501" i="3" s="1"/>
  <c r="L502" i="3" s="1"/>
  <c r="L503" i="3" s="1"/>
  <c r="L504" i="3" s="1"/>
  <c r="L505" i="3" s="1"/>
  <c r="L506" i="3" s="1"/>
  <c r="L507" i="3" s="1"/>
  <c r="L508" i="3" s="1"/>
  <c r="L509" i="3" s="1"/>
  <c r="L510" i="3" s="1"/>
  <c r="L511" i="3" s="1"/>
  <c r="L512" i="3" s="1"/>
  <c r="L513" i="3" s="1"/>
  <c r="L514" i="3" s="1"/>
  <c r="L515" i="3" s="1"/>
  <c r="L516" i="3" s="1"/>
  <c r="L517" i="3" s="1"/>
  <c r="L518" i="3" s="1"/>
  <c r="L519" i="3" s="1"/>
  <c r="L520" i="3" s="1"/>
  <c r="L521" i="3" s="1"/>
  <c r="L522" i="3" s="1"/>
  <c r="L523" i="3" s="1"/>
  <c r="L524" i="3" s="1"/>
  <c r="L525" i="3" s="1"/>
  <c r="L526" i="3" s="1"/>
  <c r="L527" i="3" s="1"/>
  <c r="L528" i="3" s="1"/>
  <c r="L529" i="3" s="1"/>
  <c r="L530" i="3" s="1"/>
  <c r="L531" i="3" s="1"/>
  <c r="L532" i="3" s="1"/>
  <c r="L533" i="3" s="1"/>
  <c r="L534" i="3" s="1"/>
  <c r="L535" i="3" s="1"/>
  <c r="L536" i="3" s="1"/>
  <c r="L537" i="3" s="1"/>
  <c r="L538" i="3" s="1"/>
  <c r="L539" i="3" s="1"/>
  <c r="L540" i="3" s="1"/>
  <c r="L541" i="3" s="1"/>
  <c r="L542" i="3" s="1"/>
  <c r="L543" i="3" s="1"/>
  <c r="L544" i="3" s="1"/>
  <c r="L545" i="3" s="1"/>
  <c r="L546" i="3" s="1"/>
  <c r="L547" i="3" s="1"/>
  <c r="L548" i="3" s="1"/>
  <c r="L549" i="3" s="1"/>
  <c r="L550" i="3" s="1"/>
  <c r="L551" i="3" s="1"/>
  <c r="L552" i="3" s="1"/>
  <c r="L553" i="3" s="1"/>
  <c r="L554" i="3" s="1"/>
  <c r="L555" i="3" s="1"/>
  <c r="L556" i="3" s="1"/>
  <c r="L557" i="3" s="1"/>
  <c r="L558" i="3" s="1"/>
  <c r="L559" i="3" s="1"/>
  <c r="L560" i="3" s="1"/>
  <c r="L561" i="3" s="1"/>
  <c r="L562" i="3" s="1"/>
  <c r="L563" i="3" s="1"/>
  <c r="L564" i="3" s="1"/>
  <c r="L565" i="3" s="1"/>
  <c r="L566" i="3" s="1"/>
  <c r="L567" i="3" s="1"/>
  <c r="L568" i="3" s="1"/>
  <c r="L569" i="3" s="1"/>
  <c r="L570" i="3" s="1"/>
  <c r="L571" i="3" s="1"/>
  <c r="L572" i="3" s="1"/>
  <c r="L573" i="3" s="1"/>
  <c r="L574" i="3" s="1"/>
  <c r="L575" i="3" s="1"/>
  <c r="L576" i="3" s="1"/>
  <c r="L577" i="3" s="1"/>
  <c r="L578" i="3" s="1"/>
  <c r="L579" i="3" s="1"/>
  <c r="L580" i="3" s="1"/>
  <c r="L581" i="3" s="1"/>
  <c r="L582" i="3" s="1"/>
  <c r="L583" i="3" s="1"/>
  <c r="L584" i="3" s="1"/>
  <c r="L585" i="3" s="1"/>
  <c r="L586" i="3" s="1"/>
  <c r="L587" i="3" s="1"/>
  <c r="L588" i="3" s="1"/>
  <c r="L589" i="3" s="1"/>
  <c r="L590" i="3" s="1"/>
  <c r="L591" i="3" s="1"/>
  <c r="L592" i="3" s="1"/>
  <c r="L593" i="3" s="1"/>
  <c r="L594" i="3" s="1"/>
  <c r="L595" i="3" s="1"/>
  <c r="L596" i="3" s="1"/>
  <c r="L597" i="3" s="1"/>
  <c r="L598" i="3" s="1"/>
  <c r="L599" i="3" s="1"/>
  <c r="L600" i="3" s="1"/>
  <c r="L601" i="3" s="1"/>
  <c r="L602" i="3" s="1"/>
  <c r="L603" i="3" s="1"/>
  <c r="L604" i="3" s="1"/>
  <c r="L605" i="3" s="1"/>
  <c r="L606" i="3" s="1"/>
  <c r="L607" i="3" s="1"/>
  <c r="L608" i="3" s="1"/>
  <c r="L609" i="3" s="1"/>
  <c r="L610" i="3" s="1"/>
  <c r="L611" i="3" s="1"/>
  <c r="L612" i="3" s="1"/>
  <c r="L613" i="3" s="1"/>
  <c r="L614" i="3" s="1"/>
  <c r="L615" i="3" s="1"/>
  <c r="L616" i="3" s="1"/>
  <c r="L617" i="3" s="1"/>
  <c r="L618" i="3" s="1"/>
  <c r="L619" i="3" s="1"/>
  <c r="L620" i="3" s="1"/>
  <c r="L621" i="3" s="1"/>
  <c r="L622" i="3" s="1"/>
  <c r="L623" i="3" s="1"/>
  <c r="L624" i="3" s="1"/>
  <c r="L625" i="3" s="1"/>
  <c r="L626" i="3" s="1"/>
  <c r="L627" i="3" s="1"/>
  <c r="L628" i="3" s="1"/>
  <c r="L629" i="3" s="1"/>
  <c r="L630" i="3" s="1"/>
  <c r="L631" i="3" s="1"/>
  <c r="L632" i="3" s="1"/>
  <c r="L633" i="3" s="1"/>
  <c r="L634" i="3" s="1"/>
  <c r="L635" i="3" s="1"/>
  <c r="L636" i="3" s="1"/>
  <c r="L637" i="3" s="1"/>
  <c r="L638" i="3" s="1"/>
  <c r="L639" i="3" s="1"/>
  <c r="L640" i="3" s="1"/>
  <c r="L641" i="3" s="1"/>
  <c r="L642" i="3" s="1"/>
  <c r="L643" i="3" s="1"/>
  <c r="L644" i="3" s="1"/>
  <c r="L645" i="3" s="1"/>
  <c r="L646" i="3" s="1"/>
  <c r="L647" i="3" s="1"/>
  <c r="L648" i="3" s="1"/>
  <c r="L649" i="3" s="1"/>
  <c r="L650" i="3" s="1"/>
  <c r="L651" i="3" s="1"/>
  <c r="L652" i="3" s="1"/>
  <c r="L653" i="3" s="1"/>
  <c r="L654" i="3" s="1"/>
  <c r="L655" i="3" s="1"/>
  <c r="L656" i="3" s="1"/>
  <c r="L657" i="3" s="1"/>
  <c r="L658" i="3" s="1"/>
  <c r="L659" i="3" s="1"/>
  <c r="L660" i="3" s="1"/>
  <c r="L661" i="3" s="1"/>
  <c r="L662" i="3" s="1"/>
  <c r="L663" i="3" s="1"/>
  <c r="L664" i="3" s="1"/>
  <c r="L665" i="3" s="1"/>
  <c r="L666" i="3" s="1"/>
  <c r="L667" i="3" s="1"/>
  <c r="L668" i="3" s="1"/>
  <c r="L669" i="3" s="1"/>
  <c r="L670" i="3" s="1"/>
  <c r="L671" i="3" s="1"/>
  <c r="L672" i="3" s="1"/>
  <c r="L673" i="3" s="1"/>
  <c r="L674" i="3" s="1"/>
  <c r="L675" i="3" s="1"/>
  <c r="L676" i="3" s="1"/>
  <c r="L677" i="3" s="1"/>
  <c r="L678" i="3" s="1"/>
  <c r="L679" i="3" s="1"/>
  <c r="L680" i="3" s="1"/>
  <c r="L681" i="3" s="1"/>
  <c r="L682" i="3" s="1"/>
  <c r="L683" i="3" s="1"/>
  <c r="L684" i="3" s="1"/>
  <c r="L685" i="3" s="1"/>
  <c r="L686" i="3" s="1"/>
  <c r="L687" i="3" s="1"/>
  <c r="L688" i="3" s="1"/>
  <c r="L689" i="3" s="1"/>
  <c r="L690" i="3" s="1"/>
  <c r="L691" i="3" s="1"/>
  <c r="L692" i="3" s="1"/>
  <c r="L693" i="3" s="1"/>
  <c r="L694" i="3" s="1"/>
  <c r="L695" i="3" s="1"/>
  <c r="L696" i="3" s="1"/>
  <c r="L697" i="3" s="1"/>
  <c r="L698" i="3" s="1"/>
  <c r="L699" i="3" s="1"/>
  <c r="L700" i="3" s="1"/>
  <c r="L701" i="3" s="1"/>
  <c r="L702" i="3" s="1"/>
  <c r="L703" i="3" s="1"/>
  <c r="L704" i="3" s="1"/>
  <c r="L705" i="3" s="1"/>
  <c r="L706" i="3" s="1"/>
  <c r="L707" i="3" s="1"/>
  <c r="L708" i="3" s="1"/>
  <c r="L709" i="3" s="1"/>
  <c r="L710" i="3" s="1"/>
  <c r="L711" i="3" s="1"/>
  <c r="L712" i="3" s="1"/>
  <c r="L713" i="3" s="1"/>
  <c r="L714" i="3" s="1"/>
  <c r="L715" i="3" s="1"/>
  <c r="L716" i="3" s="1"/>
  <c r="L717" i="3" s="1"/>
  <c r="L718" i="3" s="1"/>
  <c r="L719" i="3" s="1"/>
  <c r="L720" i="3" s="1"/>
  <c r="L721" i="3" s="1"/>
  <c r="L722" i="3" s="1"/>
  <c r="L723" i="3" s="1"/>
  <c r="L724" i="3" s="1"/>
  <c r="L725" i="3" s="1"/>
  <c r="L726" i="3" s="1"/>
  <c r="L727" i="3" s="1"/>
  <c r="L728" i="3" s="1"/>
  <c r="L729" i="3" s="1"/>
  <c r="L730" i="3" s="1"/>
  <c r="L731" i="3" s="1"/>
  <c r="L732" i="3" s="1"/>
  <c r="L733" i="3" s="1"/>
  <c r="L734" i="3" s="1"/>
  <c r="L735" i="3" s="1"/>
  <c r="L736" i="3" s="1"/>
  <c r="L737" i="3" s="1"/>
  <c r="L738" i="3" s="1"/>
  <c r="L739" i="3" s="1"/>
  <c r="L740" i="3" s="1"/>
  <c r="L741" i="3" s="1"/>
  <c r="L742" i="3" s="1"/>
  <c r="L743" i="3" s="1"/>
  <c r="L744" i="3" s="1"/>
  <c r="L745" i="3" s="1"/>
  <c r="L746" i="3" s="1"/>
  <c r="L747" i="3" s="1"/>
  <c r="L748" i="3" s="1"/>
  <c r="L749" i="3" s="1"/>
  <c r="L750" i="3" s="1"/>
  <c r="L751" i="3" s="1"/>
  <c r="L752" i="3" s="1"/>
  <c r="L753" i="3" s="1"/>
  <c r="L754" i="3" s="1"/>
  <c r="L755" i="3" s="1"/>
  <c r="L756" i="3" s="1"/>
  <c r="L757" i="3" s="1"/>
  <c r="L758" i="3" s="1"/>
  <c r="L759" i="3" s="1"/>
  <c r="L760" i="3" s="1"/>
  <c r="L761" i="3" s="1"/>
  <c r="L762" i="3" s="1"/>
  <c r="L763" i="3" s="1"/>
  <c r="L764" i="3" s="1"/>
  <c r="L765" i="3" s="1"/>
  <c r="L766" i="3" s="1"/>
  <c r="L767" i="3" s="1"/>
  <c r="L768" i="3" s="1"/>
  <c r="L769" i="3" s="1"/>
  <c r="L770" i="3" s="1"/>
  <c r="L771" i="3" s="1"/>
  <c r="L772" i="3" s="1"/>
  <c r="L773" i="3" s="1"/>
  <c r="L774" i="3" s="1"/>
  <c r="L775" i="3" s="1"/>
  <c r="L776" i="3" s="1"/>
  <c r="L777" i="3" s="1"/>
  <c r="L778" i="3" s="1"/>
  <c r="L779" i="3" s="1"/>
  <c r="L780" i="3" s="1"/>
  <c r="L781" i="3" s="1"/>
  <c r="L782" i="3" s="1"/>
  <c r="L783" i="3" s="1"/>
  <c r="L784" i="3" s="1"/>
  <c r="L785" i="3" s="1"/>
  <c r="L786" i="3" s="1"/>
  <c r="L787" i="3" s="1"/>
  <c r="L788" i="3" s="1"/>
  <c r="L789" i="3" s="1"/>
  <c r="L790" i="3" s="1"/>
  <c r="L791" i="3" s="1"/>
  <c r="L792" i="3" s="1"/>
  <c r="L793" i="3" s="1"/>
  <c r="L794" i="3" s="1"/>
  <c r="L795" i="3" s="1"/>
  <c r="L796" i="3" s="1"/>
  <c r="L797" i="3" s="1"/>
  <c r="L798" i="3" s="1"/>
  <c r="L799" i="3" s="1"/>
  <c r="L800" i="3" s="1"/>
  <c r="L801" i="3" s="1"/>
  <c r="L802" i="3" s="1"/>
  <c r="L803" i="3" s="1"/>
  <c r="L804" i="3" s="1"/>
  <c r="L805" i="3" s="1"/>
  <c r="L806" i="3" s="1"/>
  <c r="L807" i="3" s="1"/>
  <c r="L808" i="3" s="1"/>
  <c r="L809" i="3" s="1"/>
  <c r="L810" i="3" s="1"/>
  <c r="L811" i="3" s="1"/>
  <c r="L812" i="3" s="1"/>
  <c r="L813" i="3" s="1"/>
  <c r="L814" i="3" s="1"/>
  <c r="L815" i="3" s="1"/>
  <c r="L816" i="3" s="1"/>
  <c r="L817" i="3" s="1"/>
  <c r="L818" i="3" s="1"/>
  <c r="L819" i="3" s="1"/>
  <c r="L820" i="3" s="1"/>
  <c r="L821" i="3" s="1"/>
  <c r="L822" i="3" s="1"/>
  <c r="L823" i="3" s="1"/>
  <c r="L824" i="3" s="1"/>
  <c r="L825" i="3" s="1"/>
  <c r="L826" i="3" s="1"/>
  <c r="L827" i="3" s="1"/>
  <c r="L828" i="3" s="1"/>
  <c r="L829" i="3" s="1"/>
  <c r="L830" i="3" s="1"/>
  <c r="L831" i="3" s="1"/>
  <c r="L832" i="3" s="1"/>
  <c r="L833" i="3" s="1"/>
  <c r="L834" i="3" s="1"/>
  <c r="L835" i="3" s="1"/>
  <c r="L836" i="3" s="1"/>
  <c r="L837" i="3" s="1"/>
  <c r="L838" i="3" s="1"/>
  <c r="L839" i="3" s="1"/>
  <c r="L840" i="3" s="1"/>
  <c r="L841" i="3" s="1"/>
  <c r="L842" i="3" s="1"/>
  <c r="L843" i="3" s="1"/>
  <c r="L844" i="3" s="1"/>
  <c r="L845" i="3" s="1"/>
  <c r="L846" i="3" s="1"/>
  <c r="L847" i="3" s="1"/>
  <c r="L848" i="3" s="1"/>
  <c r="L849" i="3" s="1"/>
  <c r="L850" i="3" s="1"/>
  <c r="L851" i="3" s="1"/>
  <c r="L852" i="3" s="1"/>
  <c r="L853" i="3" s="1"/>
  <c r="L854" i="3" s="1"/>
  <c r="L855" i="3" s="1"/>
  <c r="L856" i="3" s="1"/>
  <c r="L857" i="3" s="1"/>
  <c r="L858" i="3" s="1"/>
  <c r="L859" i="3" s="1"/>
  <c r="L860" i="3" s="1"/>
  <c r="L861" i="3" s="1"/>
  <c r="L862" i="3" s="1"/>
  <c r="L863" i="3" s="1"/>
  <c r="L864" i="3" s="1"/>
  <c r="L865" i="3" s="1"/>
  <c r="L866" i="3" s="1"/>
  <c r="L867" i="3" s="1"/>
  <c r="L868" i="3" s="1"/>
  <c r="L869" i="3" s="1"/>
  <c r="L870" i="3" s="1"/>
  <c r="L871" i="3" s="1"/>
  <c r="L872" i="3" s="1"/>
  <c r="L873" i="3" s="1"/>
  <c r="L874" i="3" s="1"/>
  <c r="L875" i="3" s="1"/>
  <c r="L876" i="3" s="1"/>
  <c r="L877" i="3" s="1"/>
  <c r="L878" i="3" s="1"/>
  <c r="L879" i="3" s="1"/>
  <c r="L880" i="3" s="1"/>
  <c r="L881" i="3" s="1"/>
  <c r="L882" i="3" s="1"/>
  <c r="L883" i="3" s="1"/>
  <c r="L884" i="3" s="1"/>
  <c r="L885" i="3" s="1"/>
  <c r="L886" i="3" s="1"/>
  <c r="L887" i="3" s="1"/>
  <c r="L888" i="3" s="1"/>
  <c r="L889" i="3" s="1"/>
  <c r="L890" i="3" s="1"/>
  <c r="L891" i="3" s="1"/>
  <c r="L892" i="3" s="1"/>
  <c r="L893" i="3" s="1"/>
  <c r="L894" i="3" s="1"/>
  <c r="L895" i="3" s="1"/>
  <c r="L896" i="3" s="1"/>
  <c r="L897" i="3" s="1"/>
  <c r="L898" i="3" s="1"/>
  <c r="L899" i="3" s="1"/>
  <c r="L900" i="3" s="1"/>
  <c r="L901" i="3" s="1"/>
  <c r="L902" i="3" s="1"/>
  <c r="L903" i="3" s="1"/>
  <c r="L904" i="3" s="1"/>
  <c r="L905" i="3" s="1"/>
  <c r="L906" i="3" s="1"/>
  <c r="L907" i="3" s="1"/>
  <c r="L908" i="3" s="1"/>
  <c r="L909" i="3" s="1"/>
  <c r="L910" i="3" s="1"/>
  <c r="L911" i="3" s="1"/>
  <c r="L912" i="3" s="1"/>
  <c r="L913" i="3" s="1"/>
  <c r="L914" i="3" s="1"/>
  <c r="L915" i="3" s="1"/>
  <c r="L916" i="3" s="1"/>
  <c r="L917" i="3" s="1"/>
  <c r="L918" i="3" s="1"/>
  <c r="L919" i="3" s="1"/>
  <c r="L920" i="3" s="1"/>
  <c r="L921" i="3" s="1"/>
  <c r="L922" i="3" s="1"/>
  <c r="L923" i="3" s="1"/>
  <c r="L924" i="3" s="1"/>
  <c r="L925" i="3" s="1"/>
  <c r="L926" i="3" s="1"/>
  <c r="L927" i="3" s="1"/>
  <c r="L928" i="3" s="1"/>
  <c r="L929" i="3" s="1"/>
  <c r="L930" i="3" s="1"/>
  <c r="L931" i="3" s="1"/>
  <c r="L932" i="3" s="1"/>
  <c r="L933" i="3" s="1"/>
  <c r="L934" i="3" s="1"/>
  <c r="L935" i="3" s="1"/>
  <c r="L936" i="3" s="1"/>
  <c r="L937" i="3" s="1"/>
  <c r="L938" i="3" s="1"/>
  <c r="L939" i="3" s="1"/>
  <c r="L940" i="3" s="1"/>
  <c r="L941" i="3" s="1"/>
  <c r="L942" i="3" s="1"/>
  <c r="L943" i="3" s="1"/>
  <c r="L944" i="3" s="1"/>
  <c r="L945" i="3" s="1"/>
  <c r="L946" i="3" s="1"/>
  <c r="L947" i="3" s="1"/>
  <c r="L948" i="3" s="1"/>
  <c r="L949" i="3" s="1"/>
  <c r="L950" i="3" s="1"/>
  <c r="L951" i="3" s="1"/>
  <c r="L952" i="3" s="1"/>
  <c r="L953" i="3" s="1"/>
  <c r="L954" i="3" s="1"/>
  <c r="L955" i="3" s="1"/>
  <c r="L956" i="3" s="1"/>
  <c r="L957" i="3" s="1"/>
  <c r="L958" i="3" s="1"/>
  <c r="L959" i="3" s="1"/>
  <c r="L960" i="3" s="1"/>
  <c r="L961" i="3" s="1"/>
  <c r="L962" i="3" s="1"/>
  <c r="L963" i="3" s="1"/>
  <c r="L964" i="3" s="1"/>
  <c r="L965" i="3" s="1"/>
  <c r="L966" i="3" s="1"/>
  <c r="L967" i="3" s="1"/>
  <c r="L968" i="3" s="1"/>
  <c r="L969" i="3" s="1"/>
  <c r="L970" i="3" s="1"/>
  <c r="L971" i="3" s="1"/>
  <c r="L972" i="3" s="1"/>
  <c r="L973" i="3" s="1"/>
  <c r="L974" i="3" s="1"/>
  <c r="L975" i="3" s="1"/>
  <c r="L976" i="3" s="1"/>
  <c r="L977" i="3" s="1"/>
  <c r="L978" i="3" s="1"/>
  <c r="L979" i="3" s="1"/>
  <c r="L980" i="3" s="1"/>
  <c r="L981" i="3" s="1"/>
  <c r="L982" i="3" s="1"/>
  <c r="L983" i="3" s="1"/>
  <c r="L984" i="3" s="1"/>
  <c r="L985" i="3" s="1"/>
  <c r="L986" i="3" s="1"/>
  <c r="L987" i="3" s="1"/>
  <c r="L988" i="3" s="1"/>
  <c r="L989" i="3" s="1"/>
  <c r="L990" i="3" s="1"/>
  <c r="L991" i="3" s="1"/>
  <c r="L992" i="3" s="1"/>
  <c r="L993" i="3" s="1"/>
  <c r="L994" i="3" s="1"/>
  <c r="L995" i="3" s="1"/>
  <c r="L996" i="3" s="1"/>
  <c r="L997" i="3" s="1"/>
  <c r="L998" i="3" s="1"/>
  <c r="L999" i="3" s="1"/>
  <c r="L1000" i="3" s="1"/>
  <c r="L1001" i="3" s="1"/>
  <c r="L1002" i="3" s="1"/>
  <c r="L1003" i="3" s="1"/>
  <c r="L1004" i="3" s="1"/>
  <c r="L1005" i="3" s="1"/>
  <c r="L1006" i="3" s="1"/>
  <c r="L1007" i="3" s="1"/>
  <c r="L1008" i="3" s="1"/>
  <c r="L1009" i="3" s="1"/>
  <c r="L1010" i="3" s="1"/>
  <c r="L1011" i="3" s="1"/>
  <c r="L1012" i="3" s="1"/>
  <c r="L1013" i="3" s="1"/>
  <c r="L1014" i="3" s="1"/>
  <c r="L1015" i="3" s="1"/>
  <c r="L1016" i="3" s="1"/>
  <c r="L1017" i="3" s="1"/>
  <c r="L1018" i="3" s="1"/>
  <c r="L1019" i="3" s="1"/>
  <c r="L1020" i="3" s="1"/>
  <c r="L1021" i="3" s="1"/>
  <c r="L1022" i="3" s="1"/>
  <c r="L1023" i="3" s="1"/>
  <c r="L1024" i="3" s="1"/>
  <c r="L1025" i="3" s="1"/>
  <c r="L1026" i="3" s="1"/>
  <c r="L1027" i="3" s="1"/>
  <c r="L1028" i="3" s="1"/>
  <c r="L1029" i="3" s="1"/>
  <c r="L1030" i="3" s="1"/>
  <c r="L1031" i="3" s="1"/>
  <c r="L1032" i="3" s="1"/>
  <c r="L1033" i="3" s="1"/>
  <c r="L1034" i="3" s="1"/>
  <c r="L1035" i="3" s="1"/>
  <c r="L1036" i="3" s="1"/>
  <c r="L1037" i="3" s="1"/>
  <c r="L1038" i="3" s="1"/>
  <c r="L1039" i="3" s="1"/>
  <c r="L1040" i="3" s="1"/>
  <c r="L1041" i="3" s="1"/>
  <c r="L1042" i="3" s="1"/>
  <c r="L1043" i="3" s="1"/>
  <c r="M44" i="3"/>
  <c r="M45" i="3" s="1"/>
  <c r="M46" i="3" s="1"/>
  <c r="M47" i="3" s="1"/>
  <c r="M48" i="3" s="1"/>
  <c r="M49" i="3" s="1"/>
  <c r="M50" i="3" s="1"/>
  <c r="M51" i="3" s="1"/>
  <c r="M52" i="3" s="1"/>
  <c r="M53" i="3" s="1"/>
  <c r="M54" i="3" s="1"/>
  <c r="M55" i="3" s="1"/>
  <c r="M56" i="3" s="1"/>
  <c r="M57" i="3" s="1"/>
  <c r="M58" i="3" s="1"/>
  <c r="M59" i="3" s="1"/>
  <c r="M60" i="3" s="1"/>
  <c r="M61" i="3" s="1"/>
  <c r="M62" i="3" s="1"/>
  <c r="M63" i="3" s="1"/>
  <c r="M64" i="3" s="1"/>
  <c r="M65" i="3" s="1"/>
  <c r="M66" i="3" s="1"/>
  <c r="M67" i="3" s="1"/>
  <c r="M68" i="3" s="1"/>
  <c r="M69" i="3" s="1"/>
  <c r="M70" i="3" s="1"/>
  <c r="M71" i="3" s="1"/>
  <c r="M72" i="3" s="1"/>
  <c r="M73" i="3" s="1"/>
  <c r="M74" i="3" s="1"/>
  <c r="M75" i="3" s="1"/>
  <c r="M76" i="3" s="1"/>
  <c r="M77" i="3" s="1"/>
  <c r="M78" i="3" s="1"/>
  <c r="M79" i="3" s="1"/>
  <c r="M80" i="3" s="1"/>
  <c r="M81" i="3" s="1"/>
  <c r="M82" i="3" s="1"/>
  <c r="M83" i="3" s="1"/>
  <c r="M84" i="3" s="1"/>
  <c r="M85" i="3" s="1"/>
  <c r="M86" i="3" s="1"/>
  <c r="M87" i="3" s="1"/>
  <c r="M88" i="3" s="1"/>
  <c r="M89" i="3" s="1"/>
  <c r="M90" i="3" s="1"/>
  <c r="M91" i="3" s="1"/>
  <c r="M92" i="3" s="1"/>
  <c r="M93" i="3" s="1"/>
  <c r="M94" i="3" s="1"/>
  <c r="M95" i="3" s="1"/>
  <c r="M96" i="3" s="1"/>
  <c r="M97" i="3" s="1"/>
  <c r="M98" i="3" s="1"/>
  <c r="M99" i="3" s="1"/>
  <c r="M100" i="3" s="1"/>
  <c r="M101" i="3" s="1"/>
  <c r="M102" i="3" s="1"/>
  <c r="M103" i="3" s="1"/>
  <c r="M104" i="3" s="1"/>
  <c r="M105" i="3" s="1"/>
  <c r="M106" i="3" s="1"/>
  <c r="M107" i="3" s="1"/>
  <c r="M108" i="3" s="1"/>
  <c r="M109" i="3" s="1"/>
  <c r="M110" i="3" s="1"/>
  <c r="M111" i="3" s="1"/>
  <c r="M112" i="3" s="1"/>
  <c r="M113" i="3" s="1"/>
  <c r="M114" i="3" s="1"/>
  <c r="M115" i="3" s="1"/>
  <c r="M116" i="3" s="1"/>
  <c r="M117" i="3" s="1"/>
  <c r="M118" i="3" s="1"/>
  <c r="M119" i="3" s="1"/>
  <c r="M120" i="3" s="1"/>
  <c r="M121" i="3" s="1"/>
  <c r="M122" i="3" s="1"/>
  <c r="M123" i="3" s="1"/>
  <c r="M124" i="3" s="1"/>
  <c r="M125" i="3" s="1"/>
  <c r="M126" i="3" s="1"/>
  <c r="M127" i="3" s="1"/>
  <c r="M128" i="3" s="1"/>
  <c r="M129" i="3" s="1"/>
  <c r="M130" i="3" s="1"/>
  <c r="M131" i="3" s="1"/>
  <c r="M132" i="3" s="1"/>
  <c r="M133" i="3" s="1"/>
  <c r="M134" i="3" s="1"/>
  <c r="M135" i="3" s="1"/>
  <c r="M136" i="3" s="1"/>
  <c r="M137" i="3" s="1"/>
  <c r="M138" i="3" s="1"/>
  <c r="M139" i="3" s="1"/>
  <c r="M140" i="3" s="1"/>
  <c r="M141" i="3" s="1"/>
  <c r="M142" i="3" s="1"/>
  <c r="M143" i="3" s="1"/>
  <c r="M144" i="3" s="1"/>
  <c r="M145" i="3" s="1"/>
  <c r="M146" i="3" s="1"/>
  <c r="M147" i="3" s="1"/>
  <c r="M148" i="3" s="1"/>
  <c r="M149" i="3" s="1"/>
  <c r="M150" i="3" s="1"/>
  <c r="M151" i="3" s="1"/>
  <c r="M152" i="3" s="1"/>
  <c r="M153" i="3" s="1"/>
  <c r="M154" i="3" s="1"/>
  <c r="M155" i="3" s="1"/>
  <c r="M156" i="3" s="1"/>
  <c r="M157" i="3" s="1"/>
  <c r="M158" i="3" s="1"/>
  <c r="M159" i="3" s="1"/>
  <c r="M160" i="3" s="1"/>
  <c r="M161" i="3" s="1"/>
  <c r="M162" i="3" s="1"/>
  <c r="M163" i="3" s="1"/>
  <c r="M164" i="3" s="1"/>
  <c r="M165" i="3" s="1"/>
  <c r="M166" i="3" s="1"/>
  <c r="M167" i="3" s="1"/>
  <c r="M168" i="3" s="1"/>
  <c r="M169" i="3" s="1"/>
  <c r="M170" i="3" s="1"/>
  <c r="M171" i="3" s="1"/>
  <c r="M172" i="3" s="1"/>
  <c r="M173" i="3" s="1"/>
  <c r="M174" i="3" s="1"/>
  <c r="M175" i="3" s="1"/>
  <c r="M176" i="3" s="1"/>
  <c r="M177" i="3" s="1"/>
  <c r="M178" i="3" s="1"/>
  <c r="M179" i="3" s="1"/>
  <c r="M180" i="3" s="1"/>
  <c r="M181" i="3" s="1"/>
  <c r="M182" i="3" s="1"/>
  <c r="M183" i="3" s="1"/>
  <c r="M184" i="3" s="1"/>
  <c r="M185" i="3" s="1"/>
  <c r="M186" i="3" s="1"/>
  <c r="M187" i="3" s="1"/>
  <c r="M188" i="3" s="1"/>
  <c r="M189" i="3" s="1"/>
  <c r="M190" i="3" s="1"/>
  <c r="M191" i="3" s="1"/>
  <c r="M192" i="3" s="1"/>
  <c r="M193" i="3" s="1"/>
  <c r="M194" i="3" s="1"/>
  <c r="M195" i="3" s="1"/>
  <c r="M196" i="3" s="1"/>
  <c r="M197" i="3" s="1"/>
  <c r="M198" i="3" s="1"/>
  <c r="M199" i="3" s="1"/>
  <c r="M200" i="3" s="1"/>
  <c r="M201" i="3" s="1"/>
  <c r="M202" i="3" s="1"/>
  <c r="M203" i="3" s="1"/>
  <c r="M204" i="3" s="1"/>
  <c r="M205" i="3" s="1"/>
  <c r="M206" i="3" s="1"/>
  <c r="M207" i="3" s="1"/>
  <c r="M208" i="3" s="1"/>
  <c r="M209" i="3" s="1"/>
  <c r="M210" i="3" s="1"/>
  <c r="M211" i="3" s="1"/>
  <c r="M212" i="3" s="1"/>
  <c r="M213" i="3" s="1"/>
  <c r="M214" i="3" s="1"/>
  <c r="M215" i="3" s="1"/>
  <c r="M216" i="3" s="1"/>
  <c r="M217" i="3" s="1"/>
  <c r="M218" i="3" s="1"/>
  <c r="M219" i="3" s="1"/>
  <c r="M220" i="3" s="1"/>
  <c r="M221" i="3" s="1"/>
  <c r="M222" i="3" s="1"/>
  <c r="M223" i="3" s="1"/>
  <c r="M224" i="3" s="1"/>
  <c r="M225" i="3" s="1"/>
  <c r="M226" i="3" s="1"/>
  <c r="M227" i="3" s="1"/>
  <c r="M228" i="3" s="1"/>
  <c r="M229" i="3" s="1"/>
  <c r="M230" i="3" s="1"/>
  <c r="M231" i="3" s="1"/>
  <c r="M232" i="3" s="1"/>
  <c r="M233" i="3" s="1"/>
  <c r="M234" i="3" s="1"/>
  <c r="M235" i="3" s="1"/>
  <c r="M236" i="3" s="1"/>
  <c r="M237" i="3" s="1"/>
  <c r="M238" i="3" s="1"/>
  <c r="M239" i="3" s="1"/>
  <c r="M240" i="3" s="1"/>
  <c r="M241" i="3" s="1"/>
  <c r="M242" i="3" s="1"/>
  <c r="M243" i="3" s="1"/>
  <c r="M244" i="3" s="1"/>
  <c r="M245" i="3" s="1"/>
  <c r="M246" i="3" s="1"/>
  <c r="M247" i="3" s="1"/>
  <c r="M248" i="3" s="1"/>
  <c r="M249" i="3" s="1"/>
  <c r="M250" i="3" s="1"/>
  <c r="M251" i="3" s="1"/>
  <c r="M252" i="3" s="1"/>
  <c r="M253" i="3" s="1"/>
  <c r="M254" i="3" s="1"/>
  <c r="M255" i="3" s="1"/>
  <c r="M256" i="3" s="1"/>
  <c r="M257" i="3" s="1"/>
  <c r="M258" i="3" s="1"/>
  <c r="M259" i="3" s="1"/>
  <c r="M260" i="3" s="1"/>
  <c r="M261" i="3" s="1"/>
  <c r="M262" i="3" s="1"/>
  <c r="M263" i="3" s="1"/>
  <c r="M264" i="3" s="1"/>
  <c r="M265" i="3" s="1"/>
  <c r="M266" i="3" s="1"/>
  <c r="M267" i="3" s="1"/>
  <c r="M268" i="3" s="1"/>
  <c r="M269" i="3" s="1"/>
  <c r="M270" i="3" s="1"/>
  <c r="M271" i="3" s="1"/>
  <c r="M272" i="3" s="1"/>
  <c r="M273" i="3" s="1"/>
  <c r="M274" i="3" s="1"/>
  <c r="M275" i="3" s="1"/>
  <c r="M276" i="3" s="1"/>
  <c r="M277" i="3" s="1"/>
  <c r="M278" i="3" s="1"/>
  <c r="M279" i="3" s="1"/>
  <c r="M280" i="3" s="1"/>
  <c r="M281" i="3" s="1"/>
  <c r="M282" i="3" s="1"/>
  <c r="M283" i="3" s="1"/>
  <c r="M284" i="3" s="1"/>
  <c r="M285" i="3" s="1"/>
  <c r="M286" i="3" s="1"/>
  <c r="M287" i="3" s="1"/>
  <c r="M288" i="3" s="1"/>
  <c r="M289" i="3" s="1"/>
  <c r="M290" i="3" s="1"/>
  <c r="M291" i="3" s="1"/>
  <c r="M292" i="3" s="1"/>
  <c r="M293" i="3" s="1"/>
  <c r="M294" i="3" s="1"/>
  <c r="M295" i="3" s="1"/>
  <c r="M296" i="3" s="1"/>
  <c r="M297" i="3" s="1"/>
  <c r="M298" i="3" s="1"/>
  <c r="M299" i="3" s="1"/>
  <c r="M300" i="3" s="1"/>
  <c r="M301" i="3" s="1"/>
  <c r="M302" i="3" s="1"/>
  <c r="M303" i="3" s="1"/>
  <c r="M304" i="3" s="1"/>
  <c r="M305" i="3" s="1"/>
  <c r="M306" i="3" s="1"/>
  <c r="M307" i="3" s="1"/>
  <c r="M308" i="3" s="1"/>
  <c r="M309" i="3" s="1"/>
  <c r="M310" i="3" s="1"/>
  <c r="M311" i="3" s="1"/>
  <c r="M312" i="3" s="1"/>
  <c r="M313" i="3" s="1"/>
  <c r="M314" i="3" s="1"/>
  <c r="M315" i="3" s="1"/>
  <c r="M316" i="3" s="1"/>
  <c r="M317" i="3" s="1"/>
  <c r="M318" i="3" s="1"/>
  <c r="M319" i="3" s="1"/>
  <c r="M320" i="3" s="1"/>
  <c r="M321" i="3" s="1"/>
  <c r="M322" i="3" s="1"/>
  <c r="M323" i="3" s="1"/>
  <c r="M324" i="3" s="1"/>
  <c r="M325" i="3" s="1"/>
  <c r="M326" i="3" s="1"/>
  <c r="M327" i="3" s="1"/>
  <c r="M328" i="3" s="1"/>
  <c r="M329" i="3" s="1"/>
  <c r="M330" i="3" s="1"/>
  <c r="M331" i="3" s="1"/>
  <c r="M332" i="3" s="1"/>
  <c r="M333" i="3" s="1"/>
  <c r="M334" i="3" s="1"/>
  <c r="M335" i="3" s="1"/>
  <c r="M336" i="3" s="1"/>
  <c r="M337" i="3" s="1"/>
  <c r="M338" i="3" s="1"/>
  <c r="M339" i="3" s="1"/>
  <c r="M340" i="3" s="1"/>
  <c r="M341" i="3" s="1"/>
  <c r="M342" i="3" s="1"/>
  <c r="M343" i="3" s="1"/>
  <c r="M344" i="3" s="1"/>
  <c r="M345" i="3" s="1"/>
  <c r="M346" i="3" s="1"/>
  <c r="M347" i="3" s="1"/>
  <c r="M348" i="3" s="1"/>
  <c r="M349" i="3" s="1"/>
  <c r="M350" i="3" s="1"/>
  <c r="M351" i="3" s="1"/>
  <c r="M352" i="3" s="1"/>
  <c r="M353" i="3" s="1"/>
  <c r="M354" i="3" s="1"/>
  <c r="M355" i="3" s="1"/>
  <c r="M356" i="3" s="1"/>
  <c r="M357" i="3" s="1"/>
  <c r="M358" i="3" s="1"/>
  <c r="M359" i="3" s="1"/>
  <c r="M360" i="3" s="1"/>
  <c r="M361" i="3" s="1"/>
  <c r="M362" i="3" s="1"/>
  <c r="M363" i="3" s="1"/>
  <c r="M364" i="3" s="1"/>
  <c r="M365" i="3" s="1"/>
  <c r="M366" i="3" s="1"/>
  <c r="M367" i="3" s="1"/>
  <c r="M368" i="3" s="1"/>
  <c r="M369" i="3" s="1"/>
  <c r="M370" i="3" s="1"/>
  <c r="M371" i="3" s="1"/>
  <c r="M372" i="3" s="1"/>
  <c r="M373" i="3" s="1"/>
  <c r="M374" i="3" s="1"/>
  <c r="M375" i="3" s="1"/>
  <c r="M376" i="3" s="1"/>
  <c r="M377" i="3" s="1"/>
  <c r="M378" i="3" s="1"/>
  <c r="M379" i="3" s="1"/>
  <c r="M380" i="3" s="1"/>
  <c r="M381" i="3" s="1"/>
  <c r="M382" i="3" s="1"/>
  <c r="M383" i="3" s="1"/>
  <c r="M384" i="3" s="1"/>
  <c r="M385" i="3" s="1"/>
  <c r="M386" i="3" s="1"/>
  <c r="M387" i="3" s="1"/>
  <c r="M388" i="3" s="1"/>
  <c r="M389" i="3" s="1"/>
  <c r="M390" i="3" s="1"/>
  <c r="M391" i="3" s="1"/>
  <c r="M392" i="3" s="1"/>
  <c r="M393" i="3" s="1"/>
  <c r="M394" i="3" s="1"/>
  <c r="M395" i="3" s="1"/>
  <c r="M396" i="3" s="1"/>
  <c r="M397" i="3" s="1"/>
  <c r="M398" i="3" s="1"/>
  <c r="M399" i="3" s="1"/>
  <c r="M400" i="3" s="1"/>
  <c r="M401" i="3" s="1"/>
  <c r="M402" i="3" s="1"/>
  <c r="M403" i="3" s="1"/>
  <c r="M404" i="3" s="1"/>
  <c r="M405" i="3" s="1"/>
  <c r="M406" i="3" s="1"/>
  <c r="M407" i="3" s="1"/>
  <c r="M408" i="3" s="1"/>
  <c r="M409" i="3" s="1"/>
  <c r="M410" i="3" s="1"/>
  <c r="M411" i="3" s="1"/>
  <c r="M412" i="3" s="1"/>
  <c r="M413" i="3" s="1"/>
  <c r="M414" i="3" s="1"/>
  <c r="M415" i="3" s="1"/>
  <c r="M416" i="3" s="1"/>
  <c r="M417" i="3" s="1"/>
  <c r="M418" i="3" s="1"/>
  <c r="M419" i="3" s="1"/>
  <c r="M420" i="3" s="1"/>
  <c r="M421" i="3" s="1"/>
  <c r="M422" i="3" s="1"/>
  <c r="M423" i="3" s="1"/>
  <c r="M424" i="3" s="1"/>
  <c r="M425" i="3" s="1"/>
  <c r="M426" i="3" s="1"/>
  <c r="M427" i="3" s="1"/>
  <c r="M428" i="3" s="1"/>
  <c r="M429" i="3" s="1"/>
  <c r="M430" i="3" s="1"/>
  <c r="M431" i="3" s="1"/>
  <c r="M432" i="3" s="1"/>
  <c r="M433" i="3" s="1"/>
  <c r="M434" i="3" s="1"/>
  <c r="M435" i="3" s="1"/>
  <c r="M436" i="3" s="1"/>
  <c r="M437" i="3" s="1"/>
  <c r="M438" i="3" s="1"/>
  <c r="M439" i="3" s="1"/>
  <c r="M440" i="3" s="1"/>
  <c r="M441" i="3" s="1"/>
  <c r="M442" i="3" s="1"/>
  <c r="M443" i="3" s="1"/>
  <c r="M444" i="3" s="1"/>
  <c r="M445" i="3" s="1"/>
  <c r="M446" i="3" s="1"/>
  <c r="M447" i="3" s="1"/>
  <c r="M448" i="3" s="1"/>
  <c r="M449" i="3" s="1"/>
  <c r="M450" i="3" s="1"/>
  <c r="M451" i="3" s="1"/>
  <c r="M452" i="3" s="1"/>
  <c r="M453" i="3" s="1"/>
  <c r="M454" i="3" s="1"/>
  <c r="M455" i="3" s="1"/>
  <c r="M456" i="3" s="1"/>
  <c r="M457" i="3" s="1"/>
  <c r="M458" i="3" s="1"/>
  <c r="M459" i="3" s="1"/>
  <c r="M460" i="3" s="1"/>
  <c r="M461" i="3" s="1"/>
  <c r="M462" i="3" s="1"/>
  <c r="M463" i="3" s="1"/>
  <c r="M464" i="3" s="1"/>
  <c r="M465" i="3" s="1"/>
  <c r="M466" i="3" s="1"/>
  <c r="M467" i="3" s="1"/>
  <c r="M468" i="3" s="1"/>
  <c r="M469" i="3" s="1"/>
  <c r="M470" i="3" s="1"/>
  <c r="M471" i="3" s="1"/>
  <c r="M472" i="3" s="1"/>
  <c r="M473" i="3" s="1"/>
  <c r="M474" i="3" s="1"/>
  <c r="M475" i="3" s="1"/>
  <c r="M476" i="3" s="1"/>
  <c r="M477" i="3" s="1"/>
  <c r="M478" i="3" s="1"/>
  <c r="M479" i="3" s="1"/>
  <c r="M480" i="3" s="1"/>
  <c r="M481" i="3" s="1"/>
  <c r="M482" i="3" s="1"/>
  <c r="M483" i="3" s="1"/>
  <c r="M484" i="3" s="1"/>
  <c r="M485" i="3" s="1"/>
  <c r="M486" i="3" s="1"/>
  <c r="M487" i="3" s="1"/>
  <c r="M488" i="3" s="1"/>
  <c r="M489" i="3" s="1"/>
  <c r="M490" i="3" s="1"/>
  <c r="M491" i="3" s="1"/>
  <c r="M492" i="3" s="1"/>
  <c r="M493" i="3" s="1"/>
  <c r="M494" i="3" s="1"/>
  <c r="M495" i="3" s="1"/>
  <c r="M496" i="3" s="1"/>
  <c r="M497" i="3" s="1"/>
  <c r="M498" i="3" s="1"/>
  <c r="M499" i="3" s="1"/>
  <c r="M500" i="3" s="1"/>
  <c r="M501" i="3" s="1"/>
  <c r="M502" i="3" s="1"/>
  <c r="M503" i="3" s="1"/>
  <c r="M504" i="3" s="1"/>
  <c r="M505" i="3" s="1"/>
  <c r="M506" i="3" s="1"/>
  <c r="M507" i="3" s="1"/>
  <c r="M508" i="3" s="1"/>
  <c r="M509" i="3" s="1"/>
  <c r="M510" i="3" s="1"/>
  <c r="M511" i="3" s="1"/>
  <c r="M512" i="3" s="1"/>
  <c r="M513" i="3" s="1"/>
  <c r="M514" i="3" s="1"/>
  <c r="M515" i="3" s="1"/>
  <c r="M516" i="3" s="1"/>
  <c r="M517" i="3" s="1"/>
  <c r="M518" i="3" s="1"/>
  <c r="M519" i="3" s="1"/>
  <c r="M520" i="3" s="1"/>
  <c r="M521" i="3" s="1"/>
  <c r="M522" i="3" s="1"/>
  <c r="M523" i="3" s="1"/>
  <c r="M524" i="3" s="1"/>
  <c r="M525" i="3" s="1"/>
  <c r="M526" i="3" s="1"/>
  <c r="M527" i="3" s="1"/>
  <c r="M528" i="3" s="1"/>
  <c r="M529" i="3" s="1"/>
  <c r="M530" i="3" s="1"/>
  <c r="M531" i="3" s="1"/>
  <c r="M532" i="3" s="1"/>
  <c r="M533" i="3" s="1"/>
  <c r="M534" i="3" s="1"/>
  <c r="M535" i="3" s="1"/>
  <c r="M536" i="3" s="1"/>
  <c r="M537" i="3" s="1"/>
  <c r="M538" i="3" s="1"/>
  <c r="M539" i="3" s="1"/>
  <c r="M540" i="3" s="1"/>
  <c r="M541" i="3" s="1"/>
  <c r="M542" i="3" s="1"/>
  <c r="M543" i="3" s="1"/>
  <c r="M544" i="3" s="1"/>
  <c r="M545" i="3" s="1"/>
  <c r="M546" i="3" s="1"/>
  <c r="M547" i="3" s="1"/>
  <c r="M548" i="3" s="1"/>
  <c r="M549" i="3" s="1"/>
  <c r="M550" i="3" s="1"/>
  <c r="M551" i="3" s="1"/>
  <c r="M552" i="3" s="1"/>
  <c r="M553" i="3" s="1"/>
  <c r="M554" i="3" s="1"/>
  <c r="M555" i="3" s="1"/>
  <c r="M556" i="3" s="1"/>
  <c r="M557" i="3" s="1"/>
  <c r="M558" i="3" s="1"/>
  <c r="M559" i="3" s="1"/>
  <c r="M560" i="3" s="1"/>
  <c r="M561" i="3" s="1"/>
  <c r="M562" i="3" s="1"/>
  <c r="M563" i="3" s="1"/>
  <c r="M564" i="3" s="1"/>
  <c r="M565" i="3" s="1"/>
  <c r="M566" i="3" s="1"/>
  <c r="M567" i="3" s="1"/>
  <c r="M568" i="3" s="1"/>
  <c r="M569" i="3" s="1"/>
  <c r="M570" i="3" s="1"/>
  <c r="M571" i="3" s="1"/>
  <c r="M572" i="3" s="1"/>
  <c r="M573" i="3" s="1"/>
  <c r="M574" i="3" s="1"/>
  <c r="M575" i="3" s="1"/>
  <c r="M576" i="3" s="1"/>
  <c r="M577" i="3" s="1"/>
  <c r="M578" i="3" s="1"/>
  <c r="M579" i="3" s="1"/>
  <c r="M580" i="3" s="1"/>
  <c r="M581" i="3" s="1"/>
  <c r="M582" i="3" s="1"/>
  <c r="M583" i="3" s="1"/>
  <c r="M584" i="3" s="1"/>
  <c r="M585" i="3" s="1"/>
  <c r="M586" i="3" s="1"/>
  <c r="M587" i="3" s="1"/>
  <c r="M588" i="3" s="1"/>
  <c r="M589" i="3" s="1"/>
  <c r="M590" i="3" s="1"/>
  <c r="M591" i="3" s="1"/>
  <c r="M592" i="3" s="1"/>
  <c r="M593" i="3" s="1"/>
  <c r="M594" i="3" s="1"/>
  <c r="M595" i="3" s="1"/>
  <c r="M596" i="3" s="1"/>
  <c r="M597" i="3" s="1"/>
  <c r="M598" i="3" s="1"/>
  <c r="M599" i="3" s="1"/>
  <c r="M600" i="3" s="1"/>
  <c r="M601" i="3" s="1"/>
  <c r="M602" i="3" s="1"/>
  <c r="M603" i="3" s="1"/>
  <c r="M604" i="3" s="1"/>
  <c r="M605" i="3" s="1"/>
  <c r="M606" i="3" s="1"/>
  <c r="M607" i="3" s="1"/>
  <c r="M608" i="3" s="1"/>
  <c r="M609" i="3" s="1"/>
  <c r="M610" i="3" s="1"/>
  <c r="M611" i="3" s="1"/>
  <c r="M612" i="3" s="1"/>
  <c r="M613" i="3" s="1"/>
  <c r="M614" i="3" s="1"/>
  <c r="M615" i="3" s="1"/>
  <c r="M616" i="3" s="1"/>
  <c r="M617" i="3" s="1"/>
  <c r="M618" i="3" s="1"/>
  <c r="M619" i="3" s="1"/>
  <c r="M620" i="3" s="1"/>
  <c r="M621" i="3" s="1"/>
  <c r="M622" i="3" s="1"/>
  <c r="M623" i="3" s="1"/>
  <c r="M624" i="3" s="1"/>
  <c r="M625" i="3" s="1"/>
  <c r="M626" i="3" s="1"/>
  <c r="M627" i="3" s="1"/>
  <c r="M628" i="3" s="1"/>
  <c r="M629" i="3" s="1"/>
  <c r="M630" i="3" s="1"/>
  <c r="M631" i="3" s="1"/>
  <c r="M632" i="3" s="1"/>
  <c r="M633" i="3" s="1"/>
  <c r="M634" i="3" s="1"/>
  <c r="M635" i="3" s="1"/>
  <c r="M636" i="3" s="1"/>
  <c r="M637" i="3" s="1"/>
  <c r="M638" i="3" s="1"/>
  <c r="M639" i="3" s="1"/>
  <c r="M640" i="3" s="1"/>
  <c r="M641" i="3" s="1"/>
  <c r="M642" i="3" s="1"/>
  <c r="M643" i="3" s="1"/>
  <c r="M644" i="3" s="1"/>
  <c r="M645" i="3" s="1"/>
  <c r="M646" i="3" s="1"/>
  <c r="M647" i="3" s="1"/>
  <c r="M648" i="3" s="1"/>
  <c r="M649" i="3" s="1"/>
  <c r="M650" i="3" s="1"/>
  <c r="M651" i="3" s="1"/>
  <c r="M652" i="3" s="1"/>
  <c r="M653" i="3" s="1"/>
  <c r="M654" i="3" s="1"/>
  <c r="M655" i="3" s="1"/>
  <c r="M656" i="3" s="1"/>
  <c r="M657" i="3" s="1"/>
  <c r="M658" i="3" s="1"/>
  <c r="M659" i="3" s="1"/>
  <c r="M660" i="3" s="1"/>
  <c r="M661" i="3" s="1"/>
  <c r="M662" i="3" s="1"/>
  <c r="M663" i="3" s="1"/>
  <c r="M664" i="3" s="1"/>
  <c r="M665" i="3" s="1"/>
  <c r="M666" i="3" s="1"/>
  <c r="M667" i="3" s="1"/>
  <c r="M668" i="3" s="1"/>
  <c r="M669" i="3" s="1"/>
  <c r="M670" i="3" s="1"/>
  <c r="M671" i="3" s="1"/>
  <c r="M672" i="3" s="1"/>
  <c r="M673" i="3" s="1"/>
  <c r="M674" i="3" s="1"/>
  <c r="M675" i="3" s="1"/>
  <c r="M676" i="3" s="1"/>
  <c r="M677" i="3" s="1"/>
  <c r="M678" i="3" s="1"/>
  <c r="M679" i="3" s="1"/>
  <c r="M680" i="3" s="1"/>
  <c r="M681" i="3" s="1"/>
  <c r="M682" i="3" s="1"/>
  <c r="M683" i="3" s="1"/>
  <c r="M684" i="3" s="1"/>
  <c r="M685" i="3" s="1"/>
  <c r="M686" i="3" s="1"/>
  <c r="M687" i="3" s="1"/>
  <c r="M688" i="3" s="1"/>
  <c r="M689" i="3" s="1"/>
  <c r="M690" i="3" s="1"/>
  <c r="M691" i="3" s="1"/>
  <c r="M692" i="3" s="1"/>
  <c r="M693" i="3" s="1"/>
  <c r="M694" i="3" s="1"/>
  <c r="M695" i="3" s="1"/>
  <c r="M696" i="3" s="1"/>
  <c r="M697" i="3" s="1"/>
  <c r="M698" i="3" s="1"/>
  <c r="M699" i="3" s="1"/>
  <c r="M700" i="3" s="1"/>
  <c r="M701" i="3" s="1"/>
  <c r="M702" i="3" s="1"/>
  <c r="M703" i="3" s="1"/>
  <c r="M704" i="3" s="1"/>
  <c r="M705" i="3" s="1"/>
  <c r="M706" i="3" s="1"/>
  <c r="M707" i="3" s="1"/>
  <c r="M708" i="3" s="1"/>
  <c r="M709" i="3" s="1"/>
  <c r="M710" i="3" s="1"/>
  <c r="M711" i="3" s="1"/>
  <c r="M712" i="3" s="1"/>
  <c r="M713" i="3" s="1"/>
  <c r="M714" i="3" s="1"/>
  <c r="M715" i="3" s="1"/>
  <c r="M716" i="3" s="1"/>
  <c r="M717" i="3" s="1"/>
  <c r="M718" i="3" s="1"/>
  <c r="M719" i="3" s="1"/>
  <c r="M720" i="3" s="1"/>
  <c r="M721" i="3" s="1"/>
  <c r="M722" i="3" s="1"/>
  <c r="M723" i="3" s="1"/>
  <c r="M724" i="3" s="1"/>
  <c r="M725" i="3" s="1"/>
  <c r="M726" i="3" s="1"/>
  <c r="M727" i="3" s="1"/>
  <c r="M728" i="3" s="1"/>
  <c r="M729" i="3" s="1"/>
  <c r="M730" i="3" s="1"/>
  <c r="M731" i="3" s="1"/>
  <c r="M732" i="3" s="1"/>
  <c r="M733" i="3" s="1"/>
  <c r="M734" i="3" s="1"/>
  <c r="M735" i="3" s="1"/>
  <c r="M736" i="3" s="1"/>
  <c r="M737" i="3" s="1"/>
  <c r="M738" i="3" s="1"/>
  <c r="M739" i="3" s="1"/>
  <c r="M740" i="3" s="1"/>
  <c r="M741" i="3" s="1"/>
  <c r="M742" i="3" s="1"/>
  <c r="M743" i="3" s="1"/>
  <c r="M744" i="3" s="1"/>
  <c r="M745" i="3" s="1"/>
  <c r="M746" i="3" s="1"/>
  <c r="M747" i="3" s="1"/>
  <c r="M748" i="3" s="1"/>
  <c r="M749" i="3" s="1"/>
  <c r="M750" i="3" s="1"/>
  <c r="M751" i="3" s="1"/>
  <c r="M752" i="3" s="1"/>
  <c r="M753" i="3" s="1"/>
  <c r="M754" i="3" s="1"/>
  <c r="M755" i="3" s="1"/>
  <c r="M756" i="3" s="1"/>
  <c r="M757" i="3" s="1"/>
  <c r="M758" i="3" s="1"/>
  <c r="M759" i="3" s="1"/>
  <c r="M760" i="3" s="1"/>
  <c r="M761" i="3" s="1"/>
  <c r="M762" i="3" s="1"/>
  <c r="M763" i="3" s="1"/>
  <c r="M764" i="3" s="1"/>
  <c r="M765" i="3" s="1"/>
  <c r="M766" i="3" s="1"/>
  <c r="M767" i="3" s="1"/>
  <c r="M768" i="3" s="1"/>
  <c r="M769" i="3" s="1"/>
  <c r="M770" i="3" s="1"/>
  <c r="M771" i="3" s="1"/>
  <c r="M772" i="3" s="1"/>
  <c r="M773" i="3" s="1"/>
  <c r="M774" i="3" s="1"/>
  <c r="M775" i="3" s="1"/>
  <c r="M776" i="3" s="1"/>
  <c r="M777" i="3" s="1"/>
  <c r="M778" i="3" s="1"/>
  <c r="M779" i="3" s="1"/>
  <c r="M780" i="3" s="1"/>
  <c r="M781" i="3" s="1"/>
  <c r="M782" i="3" s="1"/>
  <c r="M783" i="3" s="1"/>
  <c r="M784" i="3" s="1"/>
  <c r="M785" i="3" s="1"/>
  <c r="M786" i="3" s="1"/>
  <c r="M787" i="3" s="1"/>
  <c r="M788" i="3" s="1"/>
  <c r="M789" i="3" s="1"/>
  <c r="M790" i="3" s="1"/>
  <c r="M791" i="3" s="1"/>
  <c r="M792" i="3" s="1"/>
  <c r="M793" i="3" s="1"/>
  <c r="M794" i="3" s="1"/>
  <c r="M795" i="3" s="1"/>
  <c r="M796" i="3" s="1"/>
  <c r="M797" i="3" s="1"/>
  <c r="M798" i="3" s="1"/>
  <c r="M799" i="3" s="1"/>
  <c r="M800" i="3" s="1"/>
  <c r="M801" i="3" s="1"/>
  <c r="M802" i="3" s="1"/>
  <c r="M803" i="3" s="1"/>
  <c r="M804" i="3" s="1"/>
  <c r="M805" i="3" s="1"/>
  <c r="M806" i="3" s="1"/>
  <c r="M807" i="3" s="1"/>
  <c r="M808" i="3" s="1"/>
  <c r="M809" i="3" s="1"/>
  <c r="M810" i="3" s="1"/>
  <c r="M811" i="3" s="1"/>
  <c r="M812" i="3" s="1"/>
  <c r="M813" i="3" s="1"/>
  <c r="M814" i="3" s="1"/>
  <c r="M815" i="3" s="1"/>
  <c r="M816" i="3" s="1"/>
  <c r="M817" i="3" s="1"/>
  <c r="M818" i="3" s="1"/>
  <c r="M819" i="3" s="1"/>
  <c r="M820" i="3" s="1"/>
  <c r="M821" i="3" s="1"/>
  <c r="M822" i="3" s="1"/>
  <c r="M823" i="3" s="1"/>
  <c r="M824" i="3" s="1"/>
  <c r="M825" i="3" s="1"/>
  <c r="M826" i="3" s="1"/>
  <c r="M827" i="3" s="1"/>
  <c r="M828" i="3" s="1"/>
  <c r="M829" i="3" s="1"/>
  <c r="M830" i="3" s="1"/>
  <c r="M831" i="3" s="1"/>
  <c r="M832" i="3" s="1"/>
  <c r="M833" i="3" s="1"/>
  <c r="M834" i="3" s="1"/>
  <c r="M835" i="3" s="1"/>
  <c r="M836" i="3" s="1"/>
  <c r="M837" i="3" s="1"/>
  <c r="M838" i="3" s="1"/>
  <c r="M839" i="3" s="1"/>
  <c r="M840" i="3" s="1"/>
  <c r="M841" i="3" s="1"/>
  <c r="M842" i="3" s="1"/>
  <c r="M843" i="3" s="1"/>
  <c r="M844" i="3" s="1"/>
  <c r="M845" i="3" s="1"/>
  <c r="M846" i="3" s="1"/>
  <c r="M847" i="3" s="1"/>
  <c r="M848" i="3" s="1"/>
  <c r="M849" i="3" s="1"/>
  <c r="M850" i="3" s="1"/>
  <c r="M851" i="3" s="1"/>
  <c r="M852" i="3" s="1"/>
  <c r="M853" i="3" s="1"/>
  <c r="M854" i="3" s="1"/>
  <c r="M855" i="3" s="1"/>
  <c r="M856" i="3" s="1"/>
  <c r="M857" i="3" s="1"/>
  <c r="M858" i="3" s="1"/>
  <c r="M859" i="3" s="1"/>
  <c r="M860" i="3" s="1"/>
  <c r="M861" i="3" s="1"/>
  <c r="M862" i="3" s="1"/>
  <c r="M863" i="3" s="1"/>
  <c r="M864" i="3" s="1"/>
  <c r="M865" i="3" s="1"/>
  <c r="M866" i="3" s="1"/>
  <c r="M867" i="3" s="1"/>
  <c r="M868" i="3" s="1"/>
  <c r="M869" i="3" s="1"/>
  <c r="M870" i="3" s="1"/>
  <c r="M871" i="3" s="1"/>
  <c r="M872" i="3" s="1"/>
  <c r="M873" i="3" s="1"/>
  <c r="M874" i="3" s="1"/>
  <c r="M875" i="3" s="1"/>
  <c r="M876" i="3" s="1"/>
  <c r="M877" i="3" s="1"/>
  <c r="M878" i="3" s="1"/>
  <c r="M879" i="3" s="1"/>
  <c r="M880" i="3" s="1"/>
  <c r="M881" i="3" s="1"/>
  <c r="M882" i="3" s="1"/>
  <c r="M883" i="3" s="1"/>
  <c r="M884" i="3" s="1"/>
  <c r="M885" i="3" s="1"/>
  <c r="M886" i="3" s="1"/>
  <c r="M887" i="3" s="1"/>
  <c r="M888" i="3" s="1"/>
  <c r="M889" i="3" s="1"/>
  <c r="M890" i="3" s="1"/>
  <c r="M891" i="3" s="1"/>
  <c r="M892" i="3" s="1"/>
  <c r="M893" i="3" s="1"/>
  <c r="M894" i="3" s="1"/>
  <c r="M895" i="3" s="1"/>
  <c r="M896" i="3" s="1"/>
  <c r="M897" i="3" s="1"/>
  <c r="M898" i="3" s="1"/>
  <c r="M899" i="3" s="1"/>
  <c r="M900" i="3" s="1"/>
  <c r="M901" i="3" s="1"/>
  <c r="M902" i="3" s="1"/>
  <c r="M903" i="3" s="1"/>
  <c r="M904" i="3" s="1"/>
  <c r="M905" i="3" s="1"/>
  <c r="M906" i="3" s="1"/>
  <c r="M907" i="3" s="1"/>
  <c r="M908" i="3" s="1"/>
  <c r="M909" i="3" s="1"/>
  <c r="M910" i="3" s="1"/>
  <c r="M911" i="3" s="1"/>
  <c r="M912" i="3" s="1"/>
  <c r="M913" i="3" s="1"/>
  <c r="M914" i="3" s="1"/>
  <c r="M915" i="3" s="1"/>
  <c r="M916" i="3" s="1"/>
  <c r="M917" i="3" s="1"/>
  <c r="M918" i="3" s="1"/>
  <c r="M919" i="3" s="1"/>
  <c r="M920" i="3" s="1"/>
  <c r="M921" i="3" s="1"/>
  <c r="M922" i="3" s="1"/>
  <c r="M923" i="3" s="1"/>
  <c r="M924" i="3" s="1"/>
  <c r="M925" i="3" s="1"/>
  <c r="M926" i="3" s="1"/>
  <c r="M927" i="3" s="1"/>
  <c r="M928" i="3" s="1"/>
  <c r="M929" i="3" s="1"/>
  <c r="M930" i="3" s="1"/>
  <c r="M931" i="3" s="1"/>
  <c r="M932" i="3" s="1"/>
  <c r="M933" i="3" s="1"/>
  <c r="M934" i="3" s="1"/>
  <c r="M935" i="3" s="1"/>
  <c r="M936" i="3" s="1"/>
  <c r="M937" i="3" s="1"/>
  <c r="M938" i="3" s="1"/>
  <c r="M939" i="3" s="1"/>
  <c r="M940" i="3" s="1"/>
  <c r="M941" i="3" s="1"/>
  <c r="M942" i="3" s="1"/>
  <c r="M943" i="3" s="1"/>
  <c r="M944" i="3" s="1"/>
  <c r="M945" i="3" s="1"/>
  <c r="M946" i="3" s="1"/>
  <c r="M947" i="3" s="1"/>
  <c r="M948" i="3" s="1"/>
  <c r="M949" i="3" s="1"/>
  <c r="M950" i="3" s="1"/>
  <c r="M951" i="3" s="1"/>
  <c r="M952" i="3" s="1"/>
  <c r="M953" i="3" s="1"/>
  <c r="M954" i="3" s="1"/>
  <c r="M955" i="3" s="1"/>
  <c r="M956" i="3" s="1"/>
  <c r="M957" i="3" s="1"/>
  <c r="M958" i="3" s="1"/>
  <c r="M959" i="3" s="1"/>
  <c r="M960" i="3" s="1"/>
  <c r="M961" i="3" s="1"/>
  <c r="M962" i="3" s="1"/>
  <c r="M963" i="3" s="1"/>
  <c r="M964" i="3" s="1"/>
  <c r="M965" i="3" s="1"/>
  <c r="M966" i="3" s="1"/>
  <c r="M967" i="3" s="1"/>
  <c r="M968" i="3" s="1"/>
  <c r="M969" i="3" s="1"/>
  <c r="M970" i="3" s="1"/>
  <c r="M971" i="3" s="1"/>
  <c r="M972" i="3" s="1"/>
  <c r="M973" i="3" s="1"/>
  <c r="M974" i="3" s="1"/>
  <c r="M975" i="3" s="1"/>
  <c r="M976" i="3" s="1"/>
  <c r="M977" i="3" s="1"/>
  <c r="M978" i="3" s="1"/>
  <c r="M979" i="3" s="1"/>
  <c r="M980" i="3" s="1"/>
  <c r="M981" i="3" s="1"/>
  <c r="M982" i="3" s="1"/>
  <c r="M983" i="3" s="1"/>
  <c r="M984" i="3" s="1"/>
  <c r="M985" i="3" s="1"/>
  <c r="M986" i="3" s="1"/>
  <c r="M987" i="3" s="1"/>
  <c r="M988" i="3" s="1"/>
  <c r="M989" i="3" s="1"/>
  <c r="M990" i="3" s="1"/>
  <c r="M991" i="3" s="1"/>
  <c r="M992" i="3" s="1"/>
  <c r="M993" i="3" s="1"/>
  <c r="M994" i="3" s="1"/>
  <c r="M995" i="3" s="1"/>
  <c r="M996" i="3" s="1"/>
  <c r="M997" i="3" s="1"/>
  <c r="M998" i="3" s="1"/>
  <c r="M999" i="3" s="1"/>
  <c r="M1000" i="3" s="1"/>
  <c r="M1001" i="3" s="1"/>
  <c r="M1002" i="3" s="1"/>
  <c r="M1003" i="3" s="1"/>
  <c r="M1004" i="3" s="1"/>
  <c r="M1005" i="3" s="1"/>
  <c r="M1006" i="3" s="1"/>
  <c r="M1007" i="3" s="1"/>
  <c r="M1008" i="3" s="1"/>
  <c r="M1009" i="3" s="1"/>
  <c r="M1010" i="3" s="1"/>
  <c r="M1011" i="3" s="1"/>
  <c r="M1012" i="3" s="1"/>
  <c r="M1013" i="3" s="1"/>
  <c r="M1014" i="3" s="1"/>
  <c r="M1015" i="3" s="1"/>
  <c r="M1016" i="3" s="1"/>
  <c r="M1017" i="3" s="1"/>
  <c r="M1018" i="3" s="1"/>
  <c r="M1019" i="3" s="1"/>
  <c r="M1020" i="3" s="1"/>
  <c r="M1021" i="3" s="1"/>
  <c r="M1022" i="3" s="1"/>
  <c r="M1023" i="3" s="1"/>
  <c r="M1024" i="3" s="1"/>
  <c r="M1025" i="3" s="1"/>
  <c r="M1026" i="3" s="1"/>
  <c r="M1027" i="3" s="1"/>
  <c r="M1028" i="3" s="1"/>
  <c r="M1029" i="3" s="1"/>
  <c r="M1030" i="3" s="1"/>
  <c r="M1031" i="3" s="1"/>
  <c r="M1032" i="3" s="1"/>
  <c r="M1033" i="3" s="1"/>
  <c r="M1034" i="3" s="1"/>
  <c r="M1035" i="3" s="1"/>
  <c r="M1036" i="3" s="1"/>
  <c r="M1037" i="3" s="1"/>
  <c r="M1038" i="3" s="1"/>
  <c r="M1039" i="3" s="1"/>
  <c r="M1040" i="3" s="1"/>
  <c r="M1041" i="3" s="1"/>
  <c r="M1042" i="3" s="1"/>
  <c r="M1043" i="3" s="1"/>
  <c r="G43" i="3"/>
  <c r="B44" i="3"/>
  <c r="D44" i="3" l="1"/>
  <c r="I44" i="3"/>
  <c r="G44" i="3"/>
  <c r="I24" i="3"/>
  <c r="H43" i="3" s="1"/>
  <c r="D24" i="3"/>
  <c r="J43" i="3" l="1"/>
  <c r="G45" i="3"/>
  <c r="H44" i="3"/>
  <c r="B45" i="3"/>
  <c r="C44" i="3"/>
  <c r="E43" i="3"/>
  <c r="D45" i="3" l="1"/>
  <c r="I45" i="3"/>
  <c r="H45" i="3"/>
  <c r="E44" i="3"/>
  <c r="J44" i="3"/>
  <c r="G46" i="3"/>
  <c r="B46" i="3"/>
  <c r="C45" i="3"/>
  <c r="D46" i="3" l="1"/>
  <c r="I46" i="3"/>
  <c r="J45" i="3"/>
  <c r="H46" i="3"/>
  <c r="E45" i="3"/>
  <c r="G47" i="3"/>
  <c r="B47" i="3"/>
  <c r="C46" i="3"/>
  <c r="D47" i="3" l="1"/>
  <c r="I47" i="3"/>
  <c r="J46" i="3"/>
  <c r="G48" i="3"/>
  <c r="E46" i="3"/>
  <c r="H47" i="3"/>
  <c r="B48" i="3"/>
  <c r="C47" i="3"/>
  <c r="D48" i="3" l="1"/>
  <c r="I48" i="3"/>
  <c r="G49" i="3"/>
  <c r="H48" i="3"/>
  <c r="E47" i="3"/>
  <c r="J47" i="3"/>
  <c r="B49" i="3"/>
  <c r="C48" i="3"/>
  <c r="D49" i="3" l="1"/>
  <c r="I49" i="3"/>
  <c r="J48" i="3"/>
  <c r="H49" i="3"/>
  <c r="G50" i="3"/>
  <c r="E48" i="3"/>
  <c r="B50" i="3"/>
  <c r="C49" i="3"/>
  <c r="D50" i="3" l="1"/>
  <c r="I50" i="3"/>
  <c r="J49" i="3"/>
  <c r="H50" i="3"/>
  <c r="G51" i="3"/>
  <c r="E49" i="3"/>
  <c r="B51" i="3"/>
  <c r="C50" i="3"/>
  <c r="J50" i="3" l="1"/>
  <c r="D51" i="3"/>
  <c r="I51" i="3"/>
  <c r="H51" i="3"/>
  <c r="G52" i="3"/>
  <c r="E50" i="3"/>
  <c r="B52" i="3"/>
  <c r="C51" i="3"/>
  <c r="D52" i="3" l="1"/>
  <c r="I52" i="3"/>
  <c r="H52" i="3"/>
  <c r="G53" i="3"/>
  <c r="J51" i="3"/>
  <c r="E51" i="3"/>
  <c r="B53" i="3"/>
  <c r="C52" i="3"/>
  <c r="D53" i="3" l="1"/>
  <c r="I53" i="3"/>
  <c r="J52" i="3"/>
  <c r="G54" i="3"/>
  <c r="H53" i="3"/>
  <c r="E52" i="3"/>
  <c r="B54" i="3"/>
  <c r="C53" i="3"/>
  <c r="J53" i="3" l="1"/>
  <c r="D54" i="3"/>
  <c r="I54" i="3"/>
  <c r="G55" i="3"/>
  <c r="H54" i="3"/>
  <c r="E53" i="3"/>
  <c r="B55" i="3"/>
  <c r="C54" i="3"/>
  <c r="J54" i="3" l="1"/>
  <c r="D55" i="3"/>
  <c r="I55" i="3"/>
  <c r="H55" i="3"/>
  <c r="G56" i="3"/>
  <c r="E54" i="3"/>
  <c r="C55" i="3"/>
  <c r="B56" i="3"/>
  <c r="J55" i="3" l="1"/>
  <c r="D56" i="3"/>
  <c r="I56" i="3"/>
  <c r="H56" i="3"/>
  <c r="G57" i="3"/>
  <c r="E55" i="3"/>
  <c r="B57" i="3"/>
  <c r="C56" i="3"/>
  <c r="D57" i="3" l="1"/>
  <c r="I57" i="3"/>
  <c r="J56" i="3"/>
  <c r="H57" i="3"/>
  <c r="G58" i="3"/>
  <c r="E56" i="3"/>
  <c r="B58" i="3"/>
  <c r="C57" i="3"/>
  <c r="D58" i="3" l="1"/>
  <c r="I58" i="3"/>
  <c r="J57" i="3"/>
  <c r="H58" i="3"/>
  <c r="G59" i="3"/>
  <c r="E57" i="3"/>
  <c r="B59" i="3"/>
  <c r="C58" i="3"/>
  <c r="D59" i="3" l="1"/>
  <c r="I59" i="3"/>
  <c r="J58" i="3"/>
  <c r="G60" i="3"/>
  <c r="H59" i="3"/>
  <c r="E58" i="3"/>
  <c r="C59" i="3"/>
  <c r="B60" i="3"/>
  <c r="D60" i="3" l="1"/>
  <c r="I60" i="3"/>
  <c r="J59" i="3"/>
  <c r="G61" i="3"/>
  <c r="H60" i="3"/>
  <c r="E59" i="3"/>
  <c r="B61" i="3"/>
  <c r="C60" i="3"/>
  <c r="J60" i="3" l="1"/>
  <c r="D61" i="3"/>
  <c r="I61" i="3"/>
  <c r="H61" i="3"/>
  <c r="G62" i="3"/>
  <c r="E60" i="3"/>
  <c r="B62" i="3"/>
  <c r="C61" i="3"/>
  <c r="D62" i="3" l="1"/>
  <c r="I62" i="3"/>
  <c r="J61" i="3"/>
  <c r="H62" i="3"/>
  <c r="G63" i="3"/>
  <c r="G64" i="3" s="1"/>
  <c r="E61" i="3"/>
  <c r="B63" i="3"/>
  <c r="C62" i="3"/>
  <c r="J62" i="3" l="1"/>
  <c r="D63" i="3"/>
  <c r="I63" i="3"/>
  <c r="H63" i="3"/>
  <c r="E62" i="3"/>
  <c r="H64" i="3"/>
  <c r="G65" i="3"/>
  <c r="B64" i="3"/>
  <c r="C63" i="3"/>
  <c r="J63" i="3" l="1"/>
  <c r="D64" i="3"/>
  <c r="I64" i="3"/>
  <c r="J64" i="3" s="1"/>
  <c r="E63" i="3"/>
  <c r="B65" i="3"/>
  <c r="C64" i="3"/>
  <c r="G66" i="3"/>
  <c r="H65" i="3"/>
  <c r="D65" i="3" l="1"/>
  <c r="I65" i="3"/>
  <c r="J65" i="3" s="1"/>
  <c r="E64" i="3"/>
  <c r="B66" i="3"/>
  <c r="C65" i="3"/>
  <c r="G67" i="3"/>
  <c r="H66" i="3"/>
  <c r="D66" i="3" l="1"/>
  <c r="I66" i="3"/>
  <c r="J66" i="3" s="1"/>
  <c r="E65" i="3"/>
  <c r="B67" i="3"/>
  <c r="C66" i="3"/>
  <c r="G68" i="3"/>
  <c r="H67" i="3"/>
  <c r="D67" i="3" l="1"/>
  <c r="I67" i="3"/>
  <c r="J67" i="3" s="1"/>
  <c r="E66" i="3"/>
  <c r="G69" i="3"/>
  <c r="H68" i="3"/>
  <c r="B68" i="3"/>
  <c r="C67" i="3"/>
  <c r="D68" i="3" l="1"/>
  <c r="I68" i="3"/>
  <c r="J68" i="3" s="1"/>
  <c r="E67" i="3"/>
  <c r="B69" i="3"/>
  <c r="C68" i="3"/>
  <c r="G70" i="3"/>
  <c r="H69" i="3"/>
  <c r="D69" i="3" l="1"/>
  <c r="I69" i="3"/>
  <c r="J69" i="3" s="1"/>
  <c r="E68" i="3"/>
  <c r="B70" i="3"/>
  <c r="C69" i="3"/>
  <c r="G71" i="3"/>
  <c r="H70" i="3"/>
  <c r="D70" i="3" l="1"/>
  <c r="I70" i="3"/>
  <c r="J70" i="3" s="1"/>
  <c r="E69" i="3"/>
  <c r="B71" i="3"/>
  <c r="C70" i="3"/>
  <c r="G72" i="3"/>
  <c r="H71" i="3"/>
  <c r="D71" i="3" l="1"/>
  <c r="I71" i="3"/>
  <c r="J71" i="3" s="1"/>
  <c r="E70" i="3"/>
  <c r="G73" i="3"/>
  <c r="H72" i="3"/>
  <c r="C71" i="3"/>
  <c r="B72" i="3"/>
  <c r="D72" i="3" l="1"/>
  <c r="I72" i="3"/>
  <c r="J72" i="3" s="1"/>
  <c r="E71" i="3"/>
  <c r="G74" i="3"/>
  <c r="H73" i="3"/>
  <c r="B73" i="3"/>
  <c r="C72" i="3"/>
  <c r="D73" i="3" l="1"/>
  <c r="I73" i="3"/>
  <c r="J73" i="3" s="1"/>
  <c r="E72" i="3"/>
  <c r="B74" i="3"/>
  <c r="C73" i="3"/>
  <c r="G75" i="3"/>
  <c r="H74" i="3"/>
  <c r="D74" i="3" l="1"/>
  <c r="I74" i="3"/>
  <c r="J74" i="3" s="1"/>
  <c r="E73" i="3"/>
  <c r="G76" i="3"/>
  <c r="H75" i="3"/>
  <c r="B75" i="3"/>
  <c r="C74" i="3"/>
  <c r="D75" i="3" l="1"/>
  <c r="I75" i="3"/>
  <c r="J75" i="3" s="1"/>
  <c r="E74" i="3"/>
  <c r="C75" i="3"/>
  <c r="B76" i="3"/>
  <c r="H76" i="3"/>
  <c r="G77" i="3"/>
  <c r="D76" i="3" l="1"/>
  <c r="I76" i="3"/>
  <c r="J76" i="3" s="1"/>
  <c r="E75" i="3"/>
  <c r="B77" i="3"/>
  <c r="C76" i="3"/>
  <c r="G78" i="3"/>
  <c r="H77" i="3"/>
  <c r="D77" i="3" l="1"/>
  <c r="I77" i="3"/>
  <c r="J77" i="3" s="1"/>
  <c r="E76" i="3"/>
  <c r="G79" i="3"/>
  <c r="H78" i="3"/>
  <c r="B78" i="3"/>
  <c r="C77" i="3"/>
  <c r="D78" i="3" l="1"/>
  <c r="I78" i="3"/>
  <c r="J78" i="3" s="1"/>
  <c r="E77" i="3"/>
  <c r="G80" i="3"/>
  <c r="H79" i="3"/>
  <c r="B79" i="3"/>
  <c r="C78" i="3"/>
  <c r="D79" i="3" l="1"/>
  <c r="I79" i="3"/>
  <c r="J79" i="3" s="1"/>
  <c r="E78" i="3"/>
  <c r="B80" i="3"/>
  <c r="C79" i="3"/>
  <c r="H80" i="3"/>
  <c r="G81" i="3"/>
  <c r="D80" i="3" l="1"/>
  <c r="I80" i="3"/>
  <c r="J80" i="3" s="1"/>
  <c r="E79" i="3"/>
  <c r="G82" i="3"/>
  <c r="H81" i="3"/>
  <c r="B81" i="3"/>
  <c r="C80" i="3"/>
  <c r="D81" i="3" l="1"/>
  <c r="I81" i="3"/>
  <c r="J81" i="3" s="1"/>
  <c r="E80" i="3"/>
  <c r="G83" i="3"/>
  <c r="H82" i="3"/>
  <c r="B82" i="3"/>
  <c r="C81" i="3"/>
  <c r="D82" i="3" l="1"/>
  <c r="I82" i="3"/>
  <c r="J82" i="3" s="1"/>
  <c r="E81" i="3"/>
  <c r="B83" i="3"/>
  <c r="C82" i="3"/>
  <c r="G84" i="3"/>
  <c r="H83" i="3"/>
  <c r="D83" i="3" l="1"/>
  <c r="I83" i="3"/>
  <c r="J83" i="3" s="1"/>
  <c r="E82" i="3"/>
  <c r="G85" i="3"/>
  <c r="H84" i="3"/>
  <c r="C83" i="3"/>
  <c r="B84" i="3"/>
  <c r="D84" i="3" l="1"/>
  <c r="I84" i="3"/>
  <c r="J84" i="3" s="1"/>
  <c r="E83" i="3"/>
  <c r="G86" i="3"/>
  <c r="H85" i="3"/>
  <c r="B85" i="3"/>
  <c r="C84" i="3"/>
  <c r="D85" i="3" l="1"/>
  <c r="I85" i="3"/>
  <c r="J85" i="3" s="1"/>
  <c r="E84" i="3"/>
  <c r="B86" i="3"/>
  <c r="C85" i="3"/>
  <c r="G87" i="3"/>
  <c r="H86" i="3"/>
  <c r="D86" i="3" l="1"/>
  <c r="I86" i="3"/>
  <c r="J86" i="3" s="1"/>
  <c r="E85" i="3"/>
  <c r="B87" i="3"/>
  <c r="C86" i="3"/>
  <c r="G88" i="3"/>
  <c r="H87" i="3"/>
  <c r="D87" i="3" l="1"/>
  <c r="I87" i="3"/>
  <c r="J87" i="3" s="1"/>
  <c r="E86" i="3"/>
  <c r="H88" i="3"/>
  <c r="G89" i="3"/>
  <c r="B88" i="3"/>
  <c r="C87" i="3"/>
  <c r="D88" i="3" l="1"/>
  <c r="I88" i="3"/>
  <c r="J88" i="3" s="1"/>
  <c r="E87" i="3"/>
  <c r="B89" i="3"/>
  <c r="C88" i="3"/>
  <c r="G90" i="3"/>
  <c r="H89" i="3"/>
  <c r="D89" i="3" l="1"/>
  <c r="I89" i="3"/>
  <c r="J89" i="3" s="1"/>
  <c r="E88" i="3"/>
  <c r="G91" i="3"/>
  <c r="H90" i="3"/>
  <c r="B90" i="3"/>
  <c r="C89" i="3"/>
  <c r="D90" i="3" l="1"/>
  <c r="I90" i="3"/>
  <c r="J90" i="3" s="1"/>
  <c r="E89" i="3"/>
  <c r="B91" i="3"/>
  <c r="C90" i="3"/>
  <c r="G92" i="3"/>
  <c r="H91" i="3"/>
  <c r="D91" i="3" l="1"/>
  <c r="I91" i="3"/>
  <c r="J91" i="3" s="1"/>
  <c r="E90" i="3"/>
  <c r="H92" i="3"/>
  <c r="G93" i="3"/>
  <c r="C91" i="3"/>
  <c r="B92" i="3"/>
  <c r="D92" i="3" l="1"/>
  <c r="I92" i="3"/>
  <c r="J92" i="3" s="1"/>
  <c r="E91" i="3"/>
  <c r="B93" i="3"/>
  <c r="C92" i="3"/>
  <c r="G94" i="3"/>
  <c r="H93" i="3"/>
  <c r="D93" i="3" l="1"/>
  <c r="I93" i="3"/>
  <c r="J93" i="3" s="1"/>
  <c r="E92" i="3"/>
  <c r="G95" i="3"/>
  <c r="H94" i="3"/>
  <c r="B94" i="3"/>
  <c r="C93" i="3"/>
  <c r="D94" i="3" l="1"/>
  <c r="I94" i="3"/>
  <c r="J94" i="3" s="1"/>
  <c r="E93" i="3"/>
  <c r="B95" i="3"/>
  <c r="C94" i="3"/>
  <c r="G96" i="3"/>
  <c r="H95" i="3"/>
  <c r="D95" i="3" l="1"/>
  <c r="I95" i="3"/>
  <c r="J95" i="3" s="1"/>
  <c r="E94" i="3"/>
  <c r="H96" i="3"/>
  <c r="G97" i="3"/>
  <c r="B96" i="3"/>
  <c r="C95" i="3"/>
  <c r="D96" i="3" l="1"/>
  <c r="I96" i="3"/>
  <c r="J96" i="3" s="1"/>
  <c r="E95" i="3"/>
  <c r="B97" i="3"/>
  <c r="C96" i="3"/>
  <c r="G98" i="3"/>
  <c r="H97" i="3"/>
  <c r="D97" i="3" l="1"/>
  <c r="I97" i="3"/>
  <c r="J97" i="3" s="1"/>
  <c r="E96" i="3"/>
  <c r="B98" i="3"/>
  <c r="C97" i="3"/>
  <c r="G99" i="3"/>
  <c r="H98" i="3"/>
  <c r="D98" i="3" l="1"/>
  <c r="I98" i="3"/>
  <c r="J98" i="3" s="1"/>
  <c r="E97" i="3"/>
  <c r="B99" i="3"/>
  <c r="C98" i="3"/>
  <c r="G100" i="3"/>
  <c r="H99" i="3"/>
  <c r="D99" i="3" l="1"/>
  <c r="I99" i="3"/>
  <c r="J99" i="3" s="1"/>
  <c r="E98" i="3"/>
  <c r="G101" i="3"/>
  <c r="H100" i="3"/>
  <c r="C99" i="3"/>
  <c r="B100" i="3"/>
  <c r="D100" i="3" l="1"/>
  <c r="I100" i="3"/>
  <c r="J100" i="3" s="1"/>
  <c r="E99" i="3"/>
  <c r="B101" i="3"/>
  <c r="C100" i="3"/>
  <c r="G102" i="3"/>
  <c r="H101" i="3"/>
  <c r="D101" i="3" l="1"/>
  <c r="I101" i="3"/>
  <c r="J101" i="3" s="1"/>
  <c r="E100" i="3"/>
  <c r="B102" i="3"/>
  <c r="C101" i="3"/>
  <c r="G103" i="3"/>
  <c r="H102" i="3"/>
  <c r="D102" i="3" l="1"/>
  <c r="I102" i="3"/>
  <c r="J102" i="3" s="1"/>
  <c r="E101" i="3"/>
  <c r="B103" i="3"/>
  <c r="C102" i="3"/>
  <c r="G104" i="3"/>
  <c r="H103" i="3"/>
  <c r="D103" i="3" l="1"/>
  <c r="I103" i="3"/>
  <c r="J103" i="3" s="1"/>
  <c r="E102" i="3"/>
  <c r="B104" i="3"/>
  <c r="C103" i="3"/>
  <c r="G105" i="3"/>
  <c r="H104" i="3"/>
  <c r="D104" i="3" l="1"/>
  <c r="I104" i="3"/>
  <c r="J104" i="3" s="1"/>
  <c r="E103" i="3"/>
  <c r="B105" i="3"/>
  <c r="C104" i="3"/>
  <c r="G106" i="3"/>
  <c r="H105" i="3"/>
  <c r="D105" i="3" l="1"/>
  <c r="I105" i="3"/>
  <c r="J105" i="3" s="1"/>
  <c r="E104" i="3"/>
  <c r="B106" i="3"/>
  <c r="C105" i="3"/>
  <c r="G107" i="3"/>
  <c r="H106" i="3"/>
  <c r="D106" i="3" l="1"/>
  <c r="I106" i="3"/>
  <c r="J106" i="3" s="1"/>
  <c r="E105" i="3"/>
  <c r="B107" i="3"/>
  <c r="C106" i="3"/>
  <c r="G108" i="3"/>
  <c r="H107" i="3"/>
  <c r="D107" i="3" l="1"/>
  <c r="I107" i="3"/>
  <c r="J107" i="3" s="1"/>
  <c r="E106" i="3"/>
  <c r="G109" i="3"/>
  <c r="H108" i="3"/>
  <c r="C107" i="3"/>
  <c r="B108" i="3"/>
  <c r="D108" i="3" l="1"/>
  <c r="I108" i="3"/>
  <c r="J108" i="3" s="1"/>
  <c r="E107" i="3"/>
  <c r="G110" i="3"/>
  <c r="H109" i="3"/>
  <c r="B109" i="3"/>
  <c r="C108" i="3"/>
  <c r="D109" i="3" l="1"/>
  <c r="I109" i="3"/>
  <c r="J109" i="3" s="1"/>
  <c r="E108" i="3"/>
  <c r="B110" i="3"/>
  <c r="C109" i="3"/>
  <c r="G111" i="3"/>
  <c r="H110" i="3"/>
  <c r="D110" i="3" l="1"/>
  <c r="I110" i="3"/>
  <c r="J110" i="3" s="1"/>
  <c r="E109" i="3"/>
  <c r="B111" i="3"/>
  <c r="C110" i="3"/>
  <c r="G112" i="3"/>
  <c r="H111" i="3"/>
  <c r="D111" i="3" l="1"/>
  <c r="I111" i="3"/>
  <c r="J111" i="3" s="1"/>
  <c r="E110" i="3"/>
  <c r="H112" i="3"/>
  <c r="G113" i="3"/>
  <c r="B112" i="3"/>
  <c r="C111" i="3"/>
  <c r="D112" i="3" l="1"/>
  <c r="I112" i="3"/>
  <c r="J112" i="3" s="1"/>
  <c r="E111" i="3"/>
  <c r="B113" i="3"/>
  <c r="C112" i="3"/>
  <c r="G114" i="3"/>
  <c r="H113" i="3"/>
  <c r="D113" i="3" l="1"/>
  <c r="I113" i="3"/>
  <c r="J113" i="3" s="1"/>
  <c r="E112" i="3"/>
  <c r="G115" i="3"/>
  <c r="H114" i="3"/>
  <c r="B114" i="3"/>
  <c r="C113" i="3"/>
  <c r="D114" i="3" l="1"/>
  <c r="I114" i="3"/>
  <c r="J114" i="3" s="1"/>
  <c r="E113" i="3"/>
  <c r="B115" i="3"/>
  <c r="C114" i="3"/>
  <c r="G116" i="3"/>
  <c r="H115" i="3"/>
  <c r="D115" i="3" l="1"/>
  <c r="I115" i="3"/>
  <c r="J115" i="3" s="1"/>
  <c r="E114" i="3"/>
  <c r="C115" i="3"/>
  <c r="B116" i="3"/>
  <c r="G117" i="3"/>
  <c r="H116" i="3"/>
  <c r="D116" i="3" l="1"/>
  <c r="I116" i="3"/>
  <c r="J116" i="3" s="1"/>
  <c r="E115" i="3"/>
  <c r="C116" i="3"/>
  <c r="B117" i="3"/>
  <c r="G118" i="3"/>
  <c r="H117" i="3"/>
  <c r="D117" i="3" l="1"/>
  <c r="I117" i="3"/>
  <c r="J117" i="3" s="1"/>
  <c r="E116" i="3"/>
  <c r="B118" i="3"/>
  <c r="C117" i="3"/>
  <c r="G119" i="3"/>
  <c r="H118" i="3"/>
  <c r="D118" i="3" l="1"/>
  <c r="I118" i="3"/>
  <c r="J118" i="3" s="1"/>
  <c r="E117" i="3"/>
  <c r="B119" i="3"/>
  <c r="C118" i="3"/>
  <c r="G120" i="3"/>
  <c r="H119" i="3"/>
  <c r="D119" i="3" l="1"/>
  <c r="I119" i="3"/>
  <c r="J119" i="3" s="1"/>
  <c r="E118" i="3"/>
  <c r="B120" i="3"/>
  <c r="C119" i="3"/>
  <c r="G121" i="3"/>
  <c r="H120" i="3"/>
  <c r="D120" i="3" l="1"/>
  <c r="I120" i="3"/>
  <c r="J120" i="3" s="1"/>
  <c r="E119" i="3"/>
  <c r="H121" i="3"/>
  <c r="G122" i="3"/>
  <c r="C120" i="3"/>
  <c r="B121" i="3"/>
  <c r="D121" i="3" l="1"/>
  <c r="I121" i="3"/>
  <c r="J121" i="3" s="1"/>
  <c r="E120" i="3"/>
  <c r="B122" i="3"/>
  <c r="C121" i="3"/>
  <c r="G123" i="3"/>
  <c r="H122" i="3"/>
  <c r="D122" i="3" l="1"/>
  <c r="I122" i="3"/>
  <c r="J122" i="3" s="1"/>
  <c r="E121" i="3"/>
  <c r="B123" i="3"/>
  <c r="C122" i="3"/>
  <c r="G124" i="3"/>
  <c r="H123" i="3"/>
  <c r="D123" i="3" l="1"/>
  <c r="I123" i="3"/>
  <c r="J123" i="3" s="1"/>
  <c r="E122" i="3"/>
  <c r="B124" i="3"/>
  <c r="C123" i="3"/>
  <c r="G125" i="3"/>
  <c r="H124" i="3"/>
  <c r="D124" i="3" l="1"/>
  <c r="I124" i="3"/>
  <c r="J124" i="3" s="1"/>
  <c r="E123" i="3"/>
  <c r="H125" i="3"/>
  <c r="G126" i="3"/>
  <c r="B125" i="3"/>
  <c r="C124" i="3"/>
  <c r="D125" i="3" l="1"/>
  <c r="I125" i="3"/>
  <c r="J125" i="3" s="1"/>
  <c r="E124" i="3"/>
  <c r="B126" i="3"/>
  <c r="C125" i="3"/>
  <c r="G127" i="3"/>
  <c r="H126" i="3"/>
  <c r="D126" i="3" l="1"/>
  <c r="I126" i="3"/>
  <c r="J126" i="3" s="1"/>
  <c r="E125" i="3"/>
  <c r="B127" i="3"/>
  <c r="C126" i="3"/>
  <c r="G128" i="3"/>
  <c r="H127" i="3"/>
  <c r="D127" i="3" l="1"/>
  <c r="I127" i="3"/>
  <c r="J127" i="3" s="1"/>
  <c r="E126" i="3"/>
  <c r="B128" i="3"/>
  <c r="C127" i="3"/>
  <c r="G129" i="3"/>
  <c r="H128" i="3"/>
  <c r="D128" i="3" l="1"/>
  <c r="I128" i="3"/>
  <c r="J128" i="3" s="1"/>
  <c r="E127" i="3"/>
  <c r="G130" i="3"/>
  <c r="H129" i="3"/>
  <c r="B129" i="3"/>
  <c r="C128" i="3"/>
  <c r="D129" i="3" l="1"/>
  <c r="I129" i="3"/>
  <c r="J129" i="3" s="1"/>
  <c r="E128" i="3"/>
  <c r="B130" i="3"/>
  <c r="C129" i="3"/>
  <c r="G131" i="3"/>
  <c r="H130" i="3"/>
  <c r="D130" i="3" l="1"/>
  <c r="I130" i="3"/>
  <c r="J130" i="3" s="1"/>
  <c r="E129" i="3"/>
  <c r="B131" i="3"/>
  <c r="C130" i="3"/>
  <c r="G132" i="3"/>
  <c r="H131" i="3"/>
  <c r="D131" i="3" l="1"/>
  <c r="I131" i="3"/>
  <c r="J131" i="3" s="1"/>
  <c r="E130" i="3"/>
  <c r="B132" i="3"/>
  <c r="C131" i="3"/>
  <c r="G133" i="3"/>
  <c r="H132" i="3"/>
  <c r="D132" i="3" l="1"/>
  <c r="I132" i="3"/>
  <c r="J132" i="3" s="1"/>
  <c r="E131" i="3"/>
  <c r="G134" i="3"/>
  <c r="H133" i="3"/>
  <c r="C132" i="3"/>
  <c r="B133" i="3"/>
  <c r="D133" i="3" l="1"/>
  <c r="I133" i="3"/>
  <c r="J133" i="3" s="1"/>
  <c r="E132" i="3"/>
  <c r="G135" i="3"/>
  <c r="H134" i="3"/>
  <c r="B134" i="3"/>
  <c r="C133" i="3"/>
  <c r="D134" i="3" l="1"/>
  <c r="I134" i="3"/>
  <c r="J134" i="3" s="1"/>
  <c r="E133" i="3"/>
  <c r="B135" i="3"/>
  <c r="C134" i="3"/>
  <c r="G136" i="3"/>
  <c r="H135" i="3"/>
  <c r="D135" i="3" l="1"/>
  <c r="I135" i="3"/>
  <c r="J135" i="3" s="1"/>
  <c r="E134" i="3"/>
  <c r="G137" i="3"/>
  <c r="H136" i="3"/>
  <c r="B136" i="3"/>
  <c r="C135" i="3"/>
  <c r="D136" i="3" l="1"/>
  <c r="I136" i="3"/>
  <c r="J136" i="3" s="1"/>
  <c r="E135" i="3"/>
  <c r="H137" i="3"/>
  <c r="G138" i="3"/>
  <c r="C136" i="3"/>
  <c r="B137" i="3"/>
  <c r="D137" i="3" l="1"/>
  <c r="I137" i="3"/>
  <c r="J137" i="3" s="1"/>
  <c r="E136" i="3"/>
  <c r="G139" i="3"/>
  <c r="H138" i="3"/>
  <c r="B138" i="3"/>
  <c r="C137" i="3"/>
  <c r="D138" i="3" l="1"/>
  <c r="I138" i="3"/>
  <c r="J138" i="3" s="1"/>
  <c r="E137" i="3"/>
  <c r="B139" i="3"/>
  <c r="C138" i="3"/>
  <c r="G140" i="3"/>
  <c r="H139" i="3"/>
  <c r="D139" i="3" l="1"/>
  <c r="I139" i="3"/>
  <c r="J139" i="3" s="1"/>
  <c r="E138" i="3"/>
  <c r="G141" i="3"/>
  <c r="H140" i="3"/>
  <c r="B140" i="3"/>
  <c r="C139" i="3"/>
  <c r="D140" i="3" l="1"/>
  <c r="I140" i="3"/>
  <c r="J140" i="3" s="1"/>
  <c r="E139" i="3"/>
  <c r="H141" i="3"/>
  <c r="G142" i="3"/>
  <c r="C140" i="3"/>
  <c r="B141" i="3"/>
  <c r="D141" i="3" l="1"/>
  <c r="I141" i="3"/>
  <c r="J141" i="3" s="1"/>
  <c r="E140" i="3"/>
  <c r="G143" i="3"/>
  <c r="H142" i="3"/>
  <c r="B142" i="3"/>
  <c r="C141" i="3"/>
  <c r="D142" i="3" l="1"/>
  <c r="I142" i="3"/>
  <c r="J142" i="3" s="1"/>
  <c r="E141" i="3"/>
  <c r="G144" i="3"/>
  <c r="H143" i="3"/>
  <c r="B143" i="3"/>
  <c r="C142" i="3"/>
  <c r="D143" i="3" l="1"/>
  <c r="I143" i="3"/>
  <c r="J143" i="3" s="1"/>
  <c r="E142" i="3"/>
  <c r="G145" i="3"/>
  <c r="H144" i="3"/>
  <c r="B144" i="3"/>
  <c r="C143" i="3"/>
  <c r="D144" i="3" l="1"/>
  <c r="I144" i="3"/>
  <c r="J144" i="3" s="1"/>
  <c r="E143" i="3"/>
  <c r="G146" i="3"/>
  <c r="H145" i="3"/>
  <c r="B145" i="3"/>
  <c r="C144" i="3"/>
  <c r="D145" i="3" l="1"/>
  <c r="I145" i="3"/>
  <c r="J145" i="3" s="1"/>
  <c r="E144" i="3"/>
  <c r="B146" i="3"/>
  <c r="C145" i="3"/>
  <c r="G147" i="3"/>
  <c r="H146" i="3"/>
  <c r="D146" i="3" l="1"/>
  <c r="I146" i="3"/>
  <c r="J146" i="3" s="1"/>
  <c r="E145" i="3"/>
  <c r="G148" i="3"/>
  <c r="H147" i="3"/>
  <c r="B147" i="3"/>
  <c r="C146" i="3"/>
  <c r="D147" i="3" l="1"/>
  <c r="I147" i="3"/>
  <c r="J147" i="3" s="1"/>
  <c r="E146" i="3"/>
  <c r="B148" i="3"/>
  <c r="C147" i="3"/>
  <c r="G149" i="3"/>
  <c r="H148" i="3"/>
  <c r="D148" i="3" l="1"/>
  <c r="I148" i="3"/>
  <c r="J148" i="3" s="1"/>
  <c r="E147" i="3"/>
  <c r="H149" i="3"/>
  <c r="G150" i="3"/>
  <c r="B149" i="3"/>
  <c r="C148" i="3"/>
  <c r="D149" i="3" l="1"/>
  <c r="I149" i="3"/>
  <c r="J149" i="3" s="1"/>
  <c r="E148" i="3"/>
  <c r="B150" i="3"/>
  <c r="C149" i="3"/>
  <c r="G151" i="3"/>
  <c r="H150" i="3"/>
  <c r="D150" i="3" l="1"/>
  <c r="I150" i="3"/>
  <c r="J150" i="3" s="1"/>
  <c r="E149" i="3"/>
  <c r="B151" i="3"/>
  <c r="C150" i="3"/>
  <c r="G152" i="3"/>
  <c r="H151" i="3"/>
  <c r="D151" i="3" l="1"/>
  <c r="I151" i="3"/>
  <c r="J151" i="3" s="1"/>
  <c r="E150" i="3"/>
  <c r="B152" i="3"/>
  <c r="C151" i="3"/>
  <c r="G153" i="3"/>
  <c r="H152" i="3"/>
  <c r="D152" i="3" l="1"/>
  <c r="I152" i="3"/>
  <c r="J152" i="3" s="1"/>
  <c r="E151" i="3"/>
  <c r="G154" i="3"/>
  <c r="H153" i="3"/>
  <c r="B153" i="3"/>
  <c r="C152" i="3"/>
  <c r="D153" i="3" l="1"/>
  <c r="I153" i="3"/>
  <c r="J153" i="3" s="1"/>
  <c r="E152" i="3"/>
  <c r="B154" i="3"/>
  <c r="C153" i="3"/>
  <c r="G155" i="3"/>
  <c r="H154" i="3"/>
  <c r="D154" i="3" l="1"/>
  <c r="I154" i="3"/>
  <c r="J154" i="3" s="1"/>
  <c r="E153" i="3"/>
  <c r="G156" i="3"/>
  <c r="H155" i="3"/>
  <c r="B155" i="3"/>
  <c r="C154" i="3"/>
  <c r="D155" i="3" l="1"/>
  <c r="I155" i="3"/>
  <c r="J155" i="3" s="1"/>
  <c r="E154" i="3"/>
  <c r="B156" i="3"/>
  <c r="C155" i="3"/>
  <c r="G157" i="3"/>
  <c r="H156" i="3"/>
  <c r="D156" i="3" l="1"/>
  <c r="I156" i="3"/>
  <c r="J156" i="3" s="1"/>
  <c r="E155" i="3"/>
  <c r="H157" i="3"/>
  <c r="G158" i="3"/>
  <c r="B157" i="3"/>
  <c r="C156" i="3"/>
  <c r="D157" i="3" l="1"/>
  <c r="I157" i="3"/>
  <c r="J157" i="3" s="1"/>
  <c r="E156" i="3"/>
  <c r="B158" i="3"/>
  <c r="C157" i="3"/>
  <c r="G159" i="3"/>
  <c r="H158" i="3"/>
  <c r="D158" i="3" l="1"/>
  <c r="I158" i="3"/>
  <c r="J158" i="3" s="1"/>
  <c r="E157" i="3"/>
  <c r="G160" i="3"/>
  <c r="H159" i="3"/>
  <c r="B159" i="3"/>
  <c r="C158" i="3"/>
  <c r="D159" i="3" l="1"/>
  <c r="I159" i="3"/>
  <c r="J159" i="3" s="1"/>
  <c r="E158" i="3"/>
  <c r="B160" i="3"/>
  <c r="C159" i="3"/>
  <c r="G161" i="3"/>
  <c r="H160" i="3"/>
  <c r="D160" i="3" l="1"/>
  <c r="I160" i="3"/>
  <c r="J160" i="3" s="1"/>
  <c r="E159" i="3"/>
  <c r="G162" i="3"/>
  <c r="H161" i="3"/>
  <c r="C160" i="3"/>
  <c r="B161" i="3"/>
  <c r="D161" i="3" l="1"/>
  <c r="I161" i="3"/>
  <c r="J161" i="3" s="1"/>
  <c r="E160" i="3"/>
  <c r="B162" i="3"/>
  <c r="C161" i="3"/>
  <c r="G163" i="3"/>
  <c r="H162" i="3"/>
  <c r="D162" i="3" l="1"/>
  <c r="I162" i="3"/>
  <c r="J162" i="3" s="1"/>
  <c r="E161" i="3"/>
  <c r="G164" i="3"/>
  <c r="H163" i="3"/>
  <c r="B163" i="3"/>
  <c r="C162" i="3"/>
  <c r="D163" i="3" l="1"/>
  <c r="I163" i="3"/>
  <c r="J163" i="3" s="1"/>
  <c r="E162" i="3"/>
  <c r="B164" i="3"/>
  <c r="C163" i="3"/>
  <c r="G165" i="3"/>
  <c r="H164" i="3"/>
  <c r="D164" i="3" l="1"/>
  <c r="I164" i="3"/>
  <c r="J164" i="3" s="1"/>
  <c r="E163" i="3"/>
  <c r="G166" i="3"/>
  <c r="H165" i="3"/>
  <c r="B165" i="3"/>
  <c r="C164" i="3"/>
  <c r="D165" i="3" l="1"/>
  <c r="I165" i="3"/>
  <c r="J165" i="3" s="1"/>
  <c r="E164" i="3"/>
  <c r="B166" i="3"/>
  <c r="C165" i="3"/>
  <c r="G167" i="3"/>
  <c r="H166" i="3"/>
  <c r="D166" i="3" l="1"/>
  <c r="I166" i="3"/>
  <c r="J166" i="3" s="1"/>
  <c r="E165" i="3"/>
  <c r="H167" i="3"/>
  <c r="G168" i="3"/>
  <c r="C166" i="3"/>
  <c r="B167" i="3"/>
  <c r="D167" i="3" l="1"/>
  <c r="I167" i="3"/>
  <c r="J167" i="3" s="1"/>
  <c r="E166" i="3"/>
  <c r="B168" i="3"/>
  <c r="C167" i="3"/>
  <c r="G169" i="3"/>
  <c r="H168" i="3"/>
  <c r="D168" i="3" l="1"/>
  <c r="I168" i="3"/>
  <c r="J168" i="3" s="1"/>
  <c r="E167" i="3"/>
  <c r="G170" i="3"/>
  <c r="H169" i="3"/>
  <c r="B169" i="3"/>
  <c r="C168" i="3"/>
  <c r="D169" i="3" l="1"/>
  <c r="I169" i="3"/>
  <c r="J169" i="3" s="1"/>
  <c r="E168" i="3"/>
  <c r="B170" i="3"/>
  <c r="C169" i="3"/>
  <c r="G171" i="3"/>
  <c r="H170" i="3"/>
  <c r="D170" i="3" l="1"/>
  <c r="I170" i="3"/>
  <c r="J170" i="3" s="1"/>
  <c r="E169" i="3"/>
  <c r="G172" i="3"/>
  <c r="H171" i="3"/>
  <c r="B171" i="3"/>
  <c r="C170" i="3"/>
  <c r="D171" i="3" l="1"/>
  <c r="I171" i="3"/>
  <c r="J171" i="3" s="1"/>
  <c r="E170" i="3"/>
  <c r="B172" i="3"/>
  <c r="C171" i="3"/>
  <c r="G173" i="3"/>
  <c r="H172" i="3"/>
  <c r="D172" i="3" l="1"/>
  <c r="I172" i="3"/>
  <c r="J172" i="3" s="1"/>
  <c r="E171" i="3"/>
  <c r="B173" i="3"/>
  <c r="C172" i="3"/>
  <c r="G174" i="3"/>
  <c r="H173" i="3"/>
  <c r="D173" i="3" l="1"/>
  <c r="I173" i="3"/>
  <c r="J173" i="3" s="1"/>
  <c r="E172" i="3"/>
  <c r="B174" i="3"/>
  <c r="C173" i="3"/>
  <c r="G175" i="3"/>
  <c r="H174" i="3"/>
  <c r="D174" i="3" l="1"/>
  <c r="I174" i="3"/>
  <c r="J174" i="3" s="1"/>
  <c r="E173" i="3"/>
  <c r="G176" i="3"/>
  <c r="H175" i="3"/>
  <c r="C174" i="3"/>
  <c r="B175" i="3"/>
  <c r="D175" i="3" l="1"/>
  <c r="I175" i="3"/>
  <c r="J175" i="3" s="1"/>
  <c r="E174" i="3"/>
  <c r="B176" i="3"/>
  <c r="C175" i="3"/>
  <c r="G177" i="3"/>
  <c r="H176" i="3"/>
  <c r="D176" i="3" l="1"/>
  <c r="I176" i="3"/>
  <c r="J176" i="3" s="1"/>
  <c r="E175" i="3"/>
  <c r="G178" i="3"/>
  <c r="H177" i="3"/>
  <c r="B177" i="3"/>
  <c r="C176" i="3"/>
  <c r="D177" i="3" l="1"/>
  <c r="I177" i="3"/>
  <c r="J177" i="3" s="1"/>
  <c r="E176" i="3"/>
  <c r="B178" i="3"/>
  <c r="C177" i="3"/>
  <c r="G179" i="3"/>
  <c r="H178" i="3"/>
  <c r="D178" i="3" l="1"/>
  <c r="I178" i="3"/>
  <c r="J178" i="3" s="1"/>
  <c r="E177" i="3"/>
  <c r="H179" i="3"/>
  <c r="G180" i="3"/>
  <c r="C178" i="3"/>
  <c r="B179" i="3"/>
  <c r="D179" i="3" l="1"/>
  <c r="I179" i="3"/>
  <c r="J179" i="3" s="1"/>
  <c r="E178" i="3"/>
  <c r="B180" i="3"/>
  <c r="C179" i="3"/>
  <c r="G181" i="3"/>
  <c r="H180" i="3"/>
  <c r="D180" i="3" l="1"/>
  <c r="I180" i="3"/>
  <c r="J180" i="3" s="1"/>
  <c r="E179" i="3"/>
  <c r="G182" i="3"/>
  <c r="H181" i="3"/>
  <c r="B181" i="3"/>
  <c r="C180" i="3"/>
  <c r="D181" i="3" l="1"/>
  <c r="I181" i="3"/>
  <c r="J181" i="3" s="1"/>
  <c r="E180" i="3"/>
  <c r="B182" i="3"/>
  <c r="C181" i="3"/>
  <c r="G183" i="3"/>
  <c r="H182" i="3"/>
  <c r="D182" i="3" l="1"/>
  <c r="I182" i="3"/>
  <c r="J182" i="3" s="1"/>
  <c r="E181" i="3"/>
  <c r="H183" i="3"/>
  <c r="G184" i="3"/>
  <c r="B183" i="3"/>
  <c r="C182" i="3"/>
  <c r="D183" i="3" l="1"/>
  <c r="I183" i="3"/>
  <c r="J183" i="3" s="1"/>
  <c r="E182" i="3"/>
  <c r="B184" i="3"/>
  <c r="C183" i="3"/>
  <c r="G185" i="3"/>
  <c r="H184" i="3"/>
  <c r="D184" i="3" l="1"/>
  <c r="I184" i="3"/>
  <c r="J184" i="3" s="1"/>
  <c r="E183" i="3"/>
  <c r="B185" i="3"/>
  <c r="C184" i="3"/>
  <c r="G186" i="3"/>
  <c r="H185" i="3"/>
  <c r="D185" i="3" l="1"/>
  <c r="I185" i="3"/>
  <c r="J185" i="3" s="1"/>
  <c r="E184" i="3"/>
  <c r="B186" i="3"/>
  <c r="C185" i="3"/>
  <c r="G187" i="3"/>
  <c r="H186" i="3"/>
  <c r="D186" i="3" l="1"/>
  <c r="I186" i="3"/>
  <c r="J186" i="3" s="1"/>
  <c r="E185" i="3"/>
  <c r="G188" i="3"/>
  <c r="H187" i="3"/>
  <c r="B187" i="3"/>
  <c r="C186" i="3"/>
  <c r="D187" i="3" l="1"/>
  <c r="I187" i="3"/>
  <c r="J187" i="3" s="1"/>
  <c r="E186" i="3"/>
  <c r="B188" i="3"/>
  <c r="C187" i="3"/>
  <c r="G189" i="3"/>
  <c r="H188" i="3"/>
  <c r="D188" i="3" l="1"/>
  <c r="I188" i="3"/>
  <c r="J188" i="3" s="1"/>
  <c r="E187" i="3"/>
  <c r="B189" i="3"/>
  <c r="C188" i="3"/>
  <c r="G190" i="3"/>
  <c r="H189" i="3"/>
  <c r="D189" i="3" l="1"/>
  <c r="I189" i="3"/>
  <c r="J189" i="3" s="1"/>
  <c r="E188" i="3"/>
  <c r="B190" i="3"/>
  <c r="C189" i="3"/>
  <c r="G191" i="3"/>
  <c r="H190" i="3"/>
  <c r="D190" i="3" l="1"/>
  <c r="I190" i="3"/>
  <c r="J190" i="3" s="1"/>
  <c r="E189" i="3"/>
  <c r="G192" i="3"/>
  <c r="H191" i="3"/>
  <c r="C190" i="3"/>
  <c r="B191" i="3"/>
  <c r="D191" i="3" l="1"/>
  <c r="I191" i="3"/>
  <c r="J191" i="3" s="1"/>
  <c r="E190" i="3"/>
  <c r="G193" i="3"/>
  <c r="H192" i="3"/>
  <c r="B192" i="3"/>
  <c r="C191" i="3"/>
  <c r="D192" i="3" l="1"/>
  <c r="I192" i="3"/>
  <c r="J192" i="3" s="1"/>
  <c r="E191" i="3"/>
  <c r="B193" i="3"/>
  <c r="C192" i="3"/>
  <c r="G194" i="3"/>
  <c r="H193" i="3"/>
  <c r="D193" i="3" l="1"/>
  <c r="I193" i="3"/>
  <c r="J193" i="3" s="1"/>
  <c r="E192" i="3"/>
  <c r="G195" i="3"/>
  <c r="H194" i="3"/>
  <c r="B194" i="3"/>
  <c r="C193" i="3"/>
  <c r="E193" i="3" l="1"/>
  <c r="D194" i="3"/>
  <c r="I194" i="3"/>
  <c r="J194" i="3" s="1"/>
  <c r="C194" i="3"/>
  <c r="B195" i="3"/>
  <c r="H195" i="3"/>
  <c r="G196" i="3"/>
  <c r="D195" i="3" l="1"/>
  <c r="I195" i="3"/>
  <c r="J195" i="3" s="1"/>
  <c r="E194" i="3"/>
  <c r="B196" i="3"/>
  <c r="C195" i="3"/>
  <c r="G197" i="3"/>
  <c r="H196" i="3"/>
  <c r="D196" i="3" l="1"/>
  <c r="I196" i="3"/>
  <c r="J196" i="3" s="1"/>
  <c r="E195" i="3"/>
  <c r="G198" i="3"/>
  <c r="H197" i="3"/>
  <c r="B197" i="3"/>
  <c r="C196" i="3"/>
  <c r="D197" i="3" l="1"/>
  <c r="I197" i="3"/>
  <c r="J197" i="3" s="1"/>
  <c r="E196" i="3"/>
  <c r="B198" i="3"/>
  <c r="C197" i="3"/>
  <c r="G199" i="3"/>
  <c r="H198" i="3"/>
  <c r="D198" i="3" l="1"/>
  <c r="I198" i="3"/>
  <c r="J198" i="3" s="1"/>
  <c r="E197" i="3"/>
  <c r="H199" i="3"/>
  <c r="G200" i="3"/>
  <c r="B199" i="3"/>
  <c r="C198" i="3"/>
  <c r="D199" i="3" l="1"/>
  <c r="I199" i="3"/>
  <c r="J199" i="3" s="1"/>
  <c r="E198" i="3"/>
  <c r="B200" i="3"/>
  <c r="C199" i="3"/>
  <c r="G201" i="3"/>
  <c r="H200" i="3"/>
  <c r="D200" i="3" l="1"/>
  <c r="I200" i="3"/>
  <c r="J200" i="3" s="1"/>
  <c r="E199" i="3"/>
  <c r="G202" i="3"/>
  <c r="H201" i="3"/>
  <c r="B201" i="3"/>
  <c r="C200" i="3"/>
  <c r="D201" i="3" l="1"/>
  <c r="I201" i="3"/>
  <c r="J201" i="3" s="1"/>
  <c r="E200" i="3"/>
  <c r="G203" i="3"/>
  <c r="H202" i="3"/>
  <c r="B202" i="3"/>
  <c r="C201" i="3"/>
  <c r="D202" i="3" l="1"/>
  <c r="I202" i="3"/>
  <c r="J202" i="3" s="1"/>
  <c r="E201" i="3"/>
  <c r="G204" i="3"/>
  <c r="H203" i="3"/>
  <c r="B203" i="3"/>
  <c r="C202" i="3"/>
  <c r="D203" i="3" l="1"/>
  <c r="I203" i="3"/>
  <c r="J203" i="3" s="1"/>
  <c r="E202" i="3"/>
  <c r="G205" i="3"/>
  <c r="H204" i="3"/>
  <c r="B204" i="3"/>
  <c r="C203" i="3"/>
  <c r="D204" i="3" l="1"/>
  <c r="I204" i="3"/>
  <c r="J204" i="3" s="1"/>
  <c r="E203" i="3"/>
  <c r="B205" i="3"/>
  <c r="C204" i="3"/>
  <c r="G206" i="3"/>
  <c r="H205" i="3"/>
  <c r="D205" i="3" l="1"/>
  <c r="I205" i="3"/>
  <c r="J205" i="3" s="1"/>
  <c r="E204" i="3"/>
  <c r="G207" i="3"/>
  <c r="H206" i="3"/>
  <c r="B206" i="3"/>
  <c r="C205" i="3"/>
  <c r="D206" i="3" l="1"/>
  <c r="I206" i="3"/>
  <c r="J206" i="3" s="1"/>
  <c r="E205" i="3"/>
  <c r="C206" i="3"/>
  <c r="B207" i="3"/>
  <c r="G208" i="3"/>
  <c r="H207" i="3"/>
  <c r="D207" i="3" l="1"/>
  <c r="I207" i="3"/>
  <c r="J207" i="3" s="1"/>
  <c r="E206" i="3"/>
  <c r="G209" i="3"/>
  <c r="H208" i="3"/>
  <c r="B208" i="3"/>
  <c r="C207" i="3"/>
  <c r="D208" i="3" l="1"/>
  <c r="I208" i="3"/>
  <c r="J208" i="3" s="1"/>
  <c r="E207" i="3"/>
  <c r="B209" i="3"/>
  <c r="C208" i="3"/>
  <c r="G210" i="3"/>
  <c r="H209" i="3"/>
  <c r="D209" i="3" l="1"/>
  <c r="I209" i="3"/>
  <c r="J209" i="3" s="1"/>
  <c r="E208" i="3"/>
  <c r="G211" i="3"/>
  <c r="H210" i="3"/>
  <c r="B210" i="3"/>
  <c r="C209" i="3"/>
  <c r="D210" i="3" l="1"/>
  <c r="I210" i="3"/>
  <c r="J210" i="3" s="1"/>
  <c r="E209" i="3"/>
  <c r="H211" i="3"/>
  <c r="G212" i="3"/>
  <c r="C210" i="3"/>
  <c r="B211" i="3"/>
  <c r="D211" i="3" l="1"/>
  <c r="I211" i="3"/>
  <c r="J211" i="3" s="1"/>
  <c r="E210" i="3"/>
  <c r="G213" i="3"/>
  <c r="H212" i="3"/>
  <c r="B212" i="3"/>
  <c r="C211" i="3"/>
  <c r="D212" i="3" l="1"/>
  <c r="I212" i="3"/>
  <c r="J212" i="3" s="1"/>
  <c r="E211" i="3"/>
  <c r="B213" i="3"/>
  <c r="C212" i="3"/>
  <c r="G214" i="3"/>
  <c r="H213" i="3"/>
  <c r="D213" i="3" l="1"/>
  <c r="I213" i="3"/>
  <c r="J213" i="3" s="1"/>
  <c r="E212" i="3"/>
  <c r="G215" i="3"/>
  <c r="H214" i="3"/>
  <c r="B214" i="3"/>
  <c r="C213" i="3"/>
  <c r="D214" i="3" l="1"/>
  <c r="I214" i="3"/>
  <c r="J214" i="3" s="1"/>
  <c r="E213" i="3"/>
  <c r="B215" i="3"/>
  <c r="C214" i="3"/>
  <c r="H215" i="3"/>
  <c r="G216" i="3"/>
  <c r="D215" i="3" l="1"/>
  <c r="I215" i="3"/>
  <c r="J215" i="3" s="1"/>
  <c r="E214" i="3"/>
  <c r="B216" i="3"/>
  <c r="C215" i="3"/>
  <c r="G217" i="3"/>
  <c r="H216" i="3"/>
  <c r="D216" i="3" l="1"/>
  <c r="I216" i="3"/>
  <c r="J216" i="3" s="1"/>
  <c r="E215" i="3"/>
  <c r="B217" i="3"/>
  <c r="C216" i="3"/>
  <c r="G218" i="3"/>
  <c r="H217" i="3"/>
  <c r="D217" i="3" l="1"/>
  <c r="I217" i="3"/>
  <c r="J217" i="3" s="1"/>
  <c r="E216" i="3"/>
  <c r="B218" i="3"/>
  <c r="C217" i="3"/>
  <c r="G219" i="3"/>
  <c r="H218" i="3"/>
  <c r="D218" i="3" l="1"/>
  <c r="I218" i="3"/>
  <c r="J218" i="3" s="1"/>
  <c r="E217" i="3"/>
  <c r="G220" i="3"/>
  <c r="H219" i="3"/>
  <c r="B219" i="3"/>
  <c r="C218" i="3"/>
  <c r="D219" i="3" l="1"/>
  <c r="I219" i="3"/>
  <c r="J219" i="3" s="1"/>
  <c r="E218" i="3"/>
  <c r="B220" i="3"/>
  <c r="C219" i="3"/>
  <c r="G221" i="3"/>
  <c r="H220" i="3"/>
  <c r="D220" i="3" l="1"/>
  <c r="I220" i="3"/>
  <c r="J220" i="3" s="1"/>
  <c r="E219" i="3"/>
  <c r="B221" i="3"/>
  <c r="C220" i="3"/>
  <c r="G222" i="3"/>
  <c r="H221" i="3"/>
  <c r="D221" i="3" l="1"/>
  <c r="I221" i="3"/>
  <c r="J221" i="3" s="1"/>
  <c r="E220" i="3"/>
  <c r="B222" i="3"/>
  <c r="C221" i="3"/>
  <c r="G223" i="3"/>
  <c r="H222" i="3"/>
  <c r="D222" i="3" l="1"/>
  <c r="I222" i="3"/>
  <c r="J222" i="3" s="1"/>
  <c r="E221" i="3"/>
  <c r="G224" i="3"/>
  <c r="H223" i="3"/>
  <c r="C222" i="3"/>
  <c r="B223" i="3"/>
  <c r="D223" i="3" l="1"/>
  <c r="I223" i="3"/>
  <c r="J223" i="3" s="1"/>
  <c r="E222" i="3"/>
  <c r="G225" i="3"/>
  <c r="H224" i="3"/>
  <c r="B224" i="3"/>
  <c r="C223" i="3"/>
  <c r="D224" i="3" l="1"/>
  <c r="I224" i="3"/>
  <c r="J224" i="3" s="1"/>
  <c r="E223" i="3"/>
  <c r="B225" i="3"/>
  <c r="C224" i="3"/>
  <c r="G226" i="3"/>
  <c r="H225" i="3"/>
  <c r="D225" i="3" l="1"/>
  <c r="I225" i="3"/>
  <c r="J225" i="3" s="1"/>
  <c r="E224" i="3"/>
  <c r="G227" i="3"/>
  <c r="H226" i="3"/>
  <c r="B226" i="3"/>
  <c r="C225" i="3"/>
  <c r="D226" i="3" l="1"/>
  <c r="I226" i="3"/>
  <c r="J226" i="3" s="1"/>
  <c r="E225" i="3"/>
  <c r="C226" i="3"/>
  <c r="B227" i="3"/>
  <c r="H227" i="3"/>
  <c r="G228" i="3"/>
  <c r="D227" i="3" l="1"/>
  <c r="I227" i="3"/>
  <c r="J227" i="3" s="1"/>
  <c r="E226" i="3"/>
  <c r="B228" i="3"/>
  <c r="C227" i="3"/>
  <c r="G229" i="3"/>
  <c r="H228" i="3"/>
  <c r="D228" i="3" l="1"/>
  <c r="I228" i="3"/>
  <c r="J228" i="3" s="1"/>
  <c r="E227" i="3"/>
  <c r="B229" i="3"/>
  <c r="C228" i="3"/>
  <c r="G230" i="3"/>
  <c r="H229" i="3"/>
  <c r="D229" i="3" l="1"/>
  <c r="I229" i="3"/>
  <c r="J229" i="3" s="1"/>
  <c r="E228" i="3"/>
  <c r="B230" i="3"/>
  <c r="C229" i="3"/>
  <c r="G231" i="3"/>
  <c r="H230" i="3"/>
  <c r="D230" i="3" l="1"/>
  <c r="I230" i="3"/>
  <c r="J230" i="3" s="1"/>
  <c r="E229" i="3"/>
  <c r="H231" i="3"/>
  <c r="G232" i="3"/>
  <c r="B231" i="3"/>
  <c r="C230" i="3"/>
  <c r="D231" i="3" l="1"/>
  <c r="I231" i="3"/>
  <c r="J231" i="3" s="1"/>
  <c r="E230" i="3"/>
  <c r="G233" i="3"/>
  <c r="H232" i="3"/>
  <c r="B232" i="3"/>
  <c r="C231" i="3"/>
  <c r="D232" i="3" l="1"/>
  <c r="I232" i="3"/>
  <c r="J232" i="3" s="1"/>
  <c r="E231" i="3"/>
  <c r="B233" i="3"/>
  <c r="C232" i="3"/>
  <c r="G234" i="3"/>
  <c r="H233" i="3"/>
  <c r="D233" i="3" l="1"/>
  <c r="I233" i="3"/>
  <c r="J233" i="3" s="1"/>
  <c r="E232" i="3"/>
  <c r="G235" i="3"/>
  <c r="H234" i="3"/>
  <c r="B234" i="3"/>
  <c r="C233" i="3"/>
  <c r="D234" i="3" l="1"/>
  <c r="I234" i="3"/>
  <c r="J234" i="3" s="1"/>
  <c r="E233" i="3"/>
  <c r="B235" i="3"/>
  <c r="C234" i="3"/>
  <c r="G236" i="3"/>
  <c r="H235" i="3"/>
  <c r="D235" i="3" l="1"/>
  <c r="I235" i="3"/>
  <c r="J235" i="3" s="1"/>
  <c r="E234" i="3"/>
  <c r="G237" i="3"/>
  <c r="H236" i="3"/>
  <c r="B236" i="3"/>
  <c r="C235" i="3"/>
  <c r="D236" i="3" l="1"/>
  <c r="I236" i="3"/>
  <c r="J236" i="3" s="1"/>
  <c r="E235" i="3"/>
  <c r="B237" i="3"/>
  <c r="C236" i="3"/>
  <c r="G238" i="3"/>
  <c r="H237" i="3"/>
  <c r="D237" i="3" l="1"/>
  <c r="I237" i="3"/>
  <c r="J237" i="3" s="1"/>
  <c r="E236" i="3"/>
  <c r="B238" i="3"/>
  <c r="C237" i="3"/>
  <c r="G239" i="3"/>
  <c r="H238" i="3"/>
  <c r="D238" i="3" l="1"/>
  <c r="I238" i="3"/>
  <c r="J238" i="3" s="1"/>
  <c r="E237" i="3"/>
  <c r="G240" i="3"/>
  <c r="H239" i="3"/>
  <c r="C238" i="3"/>
  <c r="B239" i="3"/>
  <c r="D239" i="3" l="1"/>
  <c r="I239" i="3"/>
  <c r="J239" i="3" s="1"/>
  <c r="E238" i="3"/>
  <c r="B240" i="3"/>
  <c r="C239" i="3"/>
  <c r="G241" i="3"/>
  <c r="H240" i="3"/>
  <c r="D240" i="3" l="1"/>
  <c r="I240" i="3"/>
  <c r="J240" i="3" s="1"/>
  <c r="E239" i="3"/>
  <c r="G242" i="3"/>
  <c r="H241" i="3"/>
  <c r="B241" i="3"/>
  <c r="C240" i="3"/>
  <c r="D241" i="3" l="1"/>
  <c r="I241" i="3"/>
  <c r="J241" i="3" s="1"/>
  <c r="E240" i="3"/>
  <c r="G243" i="3"/>
  <c r="H242" i="3"/>
  <c r="B242" i="3"/>
  <c r="C241" i="3"/>
  <c r="D242" i="3" l="1"/>
  <c r="I242" i="3"/>
  <c r="J242" i="3" s="1"/>
  <c r="E241" i="3"/>
  <c r="C242" i="3"/>
  <c r="B243" i="3"/>
  <c r="H243" i="3"/>
  <c r="G244" i="3"/>
  <c r="D243" i="3" l="1"/>
  <c r="I243" i="3"/>
  <c r="J243" i="3" s="1"/>
  <c r="E242" i="3"/>
  <c r="B244" i="3"/>
  <c r="C243" i="3"/>
  <c r="G245" i="3"/>
  <c r="H244" i="3"/>
  <c r="D244" i="3" l="1"/>
  <c r="I244" i="3"/>
  <c r="J244" i="3" s="1"/>
  <c r="E243" i="3"/>
  <c r="B245" i="3"/>
  <c r="C244" i="3"/>
  <c r="G246" i="3"/>
  <c r="H245" i="3"/>
  <c r="D245" i="3" l="1"/>
  <c r="I245" i="3"/>
  <c r="J245" i="3" s="1"/>
  <c r="E244" i="3"/>
  <c r="B246" i="3"/>
  <c r="C245" i="3"/>
  <c r="G247" i="3"/>
  <c r="H246" i="3"/>
  <c r="D246" i="3" l="1"/>
  <c r="I246" i="3"/>
  <c r="J246" i="3" s="1"/>
  <c r="E245" i="3"/>
  <c r="H247" i="3"/>
  <c r="G248" i="3"/>
  <c r="B247" i="3"/>
  <c r="C246" i="3"/>
  <c r="D247" i="3" l="1"/>
  <c r="I247" i="3"/>
  <c r="J247" i="3" s="1"/>
  <c r="E246" i="3"/>
  <c r="B248" i="3"/>
  <c r="C247" i="3"/>
  <c r="G249" i="3"/>
  <c r="H248" i="3"/>
  <c r="D248" i="3" l="1"/>
  <c r="I248" i="3"/>
  <c r="J248" i="3" s="1"/>
  <c r="E247" i="3"/>
  <c r="G250" i="3"/>
  <c r="H249" i="3"/>
  <c r="B249" i="3"/>
  <c r="C248" i="3"/>
  <c r="D249" i="3" l="1"/>
  <c r="I249" i="3"/>
  <c r="J249" i="3" s="1"/>
  <c r="E248" i="3"/>
  <c r="B250" i="3"/>
  <c r="C249" i="3"/>
  <c r="G251" i="3"/>
  <c r="H250" i="3"/>
  <c r="D250" i="3" l="1"/>
  <c r="I250" i="3"/>
  <c r="J250" i="3" s="1"/>
  <c r="E249" i="3"/>
  <c r="G252" i="3"/>
  <c r="H251" i="3"/>
  <c r="B251" i="3"/>
  <c r="C250" i="3"/>
  <c r="D251" i="3" l="1"/>
  <c r="I251" i="3"/>
  <c r="J251" i="3" s="1"/>
  <c r="E250" i="3"/>
  <c r="B252" i="3"/>
  <c r="C251" i="3"/>
  <c r="G253" i="3"/>
  <c r="H252" i="3"/>
  <c r="D252" i="3" l="1"/>
  <c r="I252" i="3"/>
  <c r="J252" i="3" s="1"/>
  <c r="E251" i="3"/>
  <c r="B253" i="3"/>
  <c r="C252" i="3"/>
  <c r="G254" i="3"/>
  <c r="H253" i="3"/>
  <c r="D253" i="3" l="1"/>
  <c r="I253" i="3"/>
  <c r="J253" i="3" s="1"/>
  <c r="E252" i="3"/>
  <c r="B254" i="3"/>
  <c r="C253" i="3"/>
  <c r="G255" i="3"/>
  <c r="H254" i="3"/>
  <c r="D254" i="3" l="1"/>
  <c r="I254" i="3"/>
  <c r="J254" i="3" s="1"/>
  <c r="E253" i="3"/>
  <c r="G256" i="3"/>
  <c r="H255" i="3"/>
  <c r="C254" i="3"/>
  <c r="B255" i="3"/>
  <c r="D255" i="3" l="1"/>
  <c r="I255" i="3"/>
  <c r="J255" i="3" s="1"/>
  <c r="E254" i="3"/>
  <c r="G257" i="3"/>
  <c r="H256" i="3"/>
  <c r="B256" i="3"/>
  <c r="C255" i="3"/>
  <c r="D256" i="3" l="1"/>
  <c r="I256" i="3"/>
  <c r="J256" i="3" s="1"/>
  <c r="E255" i="3"/>
  <c r="B257" i="3"/>
  <c r="C256" i="3"/>
  <c r="G258" i="3"/>
  <c r="H257" i="3"/>
  <c r="D257" i="3" l="1"/>
  <c r="I257" i="3"/>
  <c r="J257" i="3" s="1"/>
  <c r="E256" i="3"/>
  <c r="G259" i="3"/>
  <c r="H258" i="3"/>
  <c r="B258" i="3"/>
  <c r="C257" i="3"/>
  <c r="D258" i="3" l="1"/>
  <c r="I258" i="3"/>
  <c r="J258" i="3" s="1"/>
  <c r="E257" i="3"/>
  <c r="C258" i="3"/>
  <c r="B259" i="3"/>
  <c r="H259" i="3"/>
  <c r="G260" i="3"/>
  <c r="D259" i="3" l="1"/>
  <c r="I259" i="3"/>
  <c r="J259" i="3" s="1"/>
  <c r="E258" i="3"/>
  <c r="B260" i="3"/>
  <c r="C259" i="3"/>
  <c r="G261" i="3"/>
  <c r="H260" i="3"/>
  <c r="D260" i="3" l="1"/>
  <c r="I260" i="3"/>
  <c r="J260" i="3" s="1"/>
  <c r="E259" i="3"/>
  <c r="B261" i="3"/>
  <c r="C260" i="3"/>
  <c r="G262" i="3"/>
  <c r="H261" i="3"/>
  <c r="D261" i="3" l="1"/>
  <c r="I261" i="3"/>
  <c r="J261" i="3" s="1"/>
  <c r="E260" i="3"/>
  <c r="B262" i="3"/>
  <c r="C261" i="3"/>
  <c r="G263" i="3"/>
  <c r="H262" i="3"/>
  <c r="D262" i="3" l="1"/>
  <c r="I262" i="3"/>
  <c r="J262" i="3" s="1"/>
  <c r="E261" i="3"/>
  <c r="H263" i="3"/>
  <c r="G264" i="3"/>
  <c r="B263" i="3"/>
  <c r="C262" i="3"/>
  <c r="D263" i="3" l="1"/>
  <c r="I263" i="3"/>
  <c r="J263" i="3" s="1"/>
  <c r="E262" i="3"/>
  <c r="B264" i="3"/>
  <c r="C263" i="3"/>
  <c r="G265" i="3"/>
  <c r="H264" i="3"/>
  <c r="D264" i="3" l="1"/>
  <c r="I264" i="3"/>
  <c r="J264" i="3" s="1"/>
  <c r="E263" i="3"/>
  <c r="G266" i="3"/>
  <c r="H265" i="3"/>
  <c r="B265" i="3"/>
  <c r="C264" i="3"/>
  <c r="D265" i="3" l="1"/>
  <c r="I265" i="3"/>
  <c r="J265" i="3" s="1"/>
  <c r="E264" i="3"/>
  <c r="B266" i="3"/>
  <c r="C265" i="3"/>
  <c r="G267" i="3"/>
  <c r="H266" i="3"/>
  <c r="D266" i="3" l="1"/>
  <c r="I266" i="3"/>
  <c r="J266" i="3" s="1"/>
  <c r="E265" i="3"/>
  <c r="B267" i="3"/>
  <c r="C266" i="3"/>
  <c r="G268" i="3"/>
  <c r="H267" i="3"/>
  <c r="D267" i="3" l="1"/>
  <c r="I267" i="3"/>
  <c r="J267" i="3" s="1"/>
  <c r="E266" i="3"/>
  <c r="B268" i="3"/>
  <c r="C267" i="3"/>
  <c r="G269" i="3"/>
  <c r="H268" i="3"/>
  <c r="D268" i="3" l="1"/>
  <c r="I268" i="3"/>
  <c r="J268" i="3" s="1"/>
  <c r="E267" i="3"/>
  <c r="B269" i="3"/>
  <c r="C268" i="3"/>
  <c r="G270" i="3"/>
  <c r="H269" i="3"/>
  <c r="D269" i="3" l="1"/>
  <c r="I269" i="3"/>
  <c r="J269" i="3" s="1"/>
  <c r="E268" i="3"/>
  <c r="B270" i="3"/>
  <c r="C269" i="3"/>
  <c r="G271" i="3"/>
  <c r="H270" i="3"/>
  <c r="D270" i="3" l="1"/>
  <c r="I270" i="3"/>
  <c r="J270" i="3" s="1"/>
  <c r="E269" i="3"/>
  <c r="G272" i="3"/>
  <c r="H271" i="3"/>
  <c r="C270" i="3"/>
  <c r="B271" i="3"/>
  <c r="D271" i="3" l="1"/>
  <c r="I271" i="3"/>
  <c r="J271" i="3" s="1"/>
  <c r="E270" i="3"/>
  <c r="G273" i="3"/>
  <c r="H272" i="3"/>
  <c r="B272" i="3"/>
  <c r="C271" i="3"/>
  <c r="D272" i="3" l="1"/>
  <c r="I272" i="3"/>
  <c r="J272" i="3" s="1"/>
  <c r="E271" i="3"/>
  <c r="B273" i="3"/>
  <c r="C272" i="3"/>
  <c r="G274" i="3"/>
  <c r="H273" i="3"/>
  <c r="D273" i="3" l="1"/>
  <c r="I273" i="3"/>
  <c r="J273" i="3" s="1"/>
  <c r="E272" i="3"/>
  <c r="G275" i="3"/>
  <c r="H274" i="3"/>
  <c r="B274" i="3"/>
  <c r="C273" i="3"/>
  <c r="D274" i="3" l="1"/>
  <c r="I274" i="3"/>
  <c r="J274" i="3" s="1"/>
  <c r="E273" i="3"/>
  <c r="C274" i="3"/>
  <c r="B275" i="3"/>
  <c r="H275" i="3"/>
  <c r="G276" i="3"/>
  <c r="D275" i="3" l="1"/>
  <c r="I275" i="3"/>
  <c r="J275" i="3" s="1"/>
  <c r="E274" i="3"/>
  <c r="G277" i="3"/>
  <c r="H276" i="3"/>
  <c r="B276" i="3"/>
  <c r="C275" i="3"/>
  <c r="D276" i="3" l="1"/>
  <c r="I276" i="3"/>
  <c r="J276" i="3" s="1"/>
  <c r="E275" i="3"/>
  <c r="B277" i="3"/>
  <c r="C276" i="3"/>
  <c r="G278" i="3"/>
  <c r="H277" i="3"/>
  <c r="D277" i="3" l="1"/>
  <c r="I277" i="3"/>
  <c r="J277" i="3" s="1"/>
  <c r="E276" i="3"/>
  <c r="B278" i="3"/>
  <c r="C277" i="3"/>
  <c r="G279" i="3"/>
  <c r="H278" i="3"/>
  <c r="D278" i="3" l="1"/>
  <c r="I278" i="3"/>
  <c r="J278" i="3" s="1"/>
  <c r="E277" i="3"/>
  <c r="H279" i="3"/>
  <c r="G280" i="3"/>
  <c r="B279" i="3"/>
  <c r="C278" i="3"/>
  <c r="D279" i="3" l="1"/>
  <c r="I279" i="3"/>
  <c r="J279" i="3" s="1"/>
  <c r="E278" i="3"/>
  <c r="B280" i="3"/>
  <c r="C279" i="3"/>
  <c r="G281" i="3"/>
  <c r="H280" i="3"/>
  <c r="D280" i="3" l="1"/>
  <c r="I280" i="3"/>
  <c r="J280" i="3" s="1"/>
  <c r="E279" i="3"/>
  <c r="G282" i="3"/>
  <c r="H281" i="3"/>
  <c r="B281" i="3"/>
  <c r="C280" i="3"/>
  <c r="D281" i="3" l="1"/>
  <c r="I281" i="3"/>
  <c r="J281" i="3" s="1"/>
  <c r="E280" i="3"/>
  <c r="B282" i="3"/>
  <c r="C281" i="3"/>
  <c r="G283" i="3"/>
  <c r="H282" i="3"/>
  <c r="D282" i="3" l="1"/>
  <c r="I282" i="3"/>
  <c r="J282" i="3" s="1"/>
  <c r="E281" i="3"/>
  <c r="G284" i="3"/>
  <c r="H283" i="3"/>
  <c r="B283" i="3"/>
  <c r="C282" i="3"/>
  <c r="D283" i="3" l="1"/>
  <c r="I283" i="3"/>
  <c r="J283" i="3" s="1"/>
  <c r="E282" i="3"/>
  <c r="B284" i="3"/>
  <c r="C283" i="3"/>
  <c r="G285" i="3"/>
  <c r="H284" i="3"/>
  <c r="D284" i="3" l="1"/>
  <c r="I284" i="3"/>
  <c r="J284" i="3" s="1"/>
  <c r="E283" i="3"/>
  <c r="G286" i="3"/>
  <c r="H285" i="3"/>
  <c r="B285" i="3"/>
  <c r="C284" i="3"/>
  <c r="D285" i="3" l="1"/>
  <c r="I285" i="3"/>
  <c r="J285" i="3" s="1"/>
  <c r="E284" i="3"/>
  <c r="B286" i="3"/>
  <c r="C285" i="3"/>
  <c r="G287" i="3"/>
  <c r="H286" i="3"/>
  <c r="D286" i="3" l="1"/>
  <c r="I286" i="3"/>
  <c r="J286" i="3" s="1"/>
  <c r="E285" i="3"/>
  <c r="G288" i="3"/>
  <c r="H287" i="3"/>
  <c r="C286" i="3"/>
  <c r="B287" i="3"/>
  <c r="D287" i="3" l="1"/>
  <c r="I287" i="3"/>
  <c r="J287" i="3" s="1"/>
  <c r="E286" i="3"/>
  <c r="G289" i="3"/>
  <c r="H288" i="3"/>
  <c r="B288" i="3"/>
  <c r="C287" i="3"/>
  <c r="D288" i="3" l="1"/>
  <c r="I288" i="3"/>
  <c r="J288" i="3" s="1"/>
  <c r="E287" i="3"/>
  <c r="G290" i="3"/>
  <c r="H289" i="3"/>
  <c r="B289" i="3"/>
  <c r="C288" i="3"/>
  <c r="D289" i="3" l="1"/>
  <c r="I289" i="3"/>
  <c r="J289" i="3" s="1"/>
  <c r="E288" i="3"/>
  <c r="B290" i="3"/>
  <c r="C289" i="3"/>
  <c r="G291" i="3"/>
  <c r="H290" i="3"/>
  <c r="D290" i="3" l="1"/>
  <c r="I290" i="3"/>
  <c r="J290" i="3" s="1"/>
  <c r="E289" i="3"/>
  <c r="H291" i="3"/>
  <c r="G292" i="3"/>
  <c r="C290" i="3"/>
  <c r="B291" i="3"/>
  <c r="D291" i="3" l="1"/>
  <c r="I291" i="3"/>
  <c r="J291" i="3" s="1"/>
  <c r="E290" i="3"/>
  <c r="B292" i="3"/>
  <c r="C291" i="3"/>
  <c r="G293" i="3"/>
  <c r="H292" i="3"/>
  <c r="D292" i="3" l="1"/>
  <c r="I292" i="3"/>
  <c r="J292" i="3" s="1"/>
  <c r="E291" i="3"/>
  <c r="G294" i="3"/>
  <c r="H293" i="3"/>
  <c r="B293" i="3"/>
  <c r="C292" i="3"/>
  <c r="D293" i="3" l="1"/>
  <c r="I293" i="3"/>
  <c r="J293" i="3" s="1"/>
  <c r="E292" i="3"/>
  <c r="B294" i="3"/>
  <c r="C293" i="3"/>
  <c r="G295" i="3"/>
  <c r="H294" i="3"/>
  <c r="D294" i="3" l="1"/>
  <c r="I294" i="3"/>
  <c r="J294" i="3" s="1"/>
  <c r="E293" i="3"/>
  <c r="B295" i="3"/>
  <c r="C294" i="3"/>
  <c r="H295" i="3"/>
  <c r="G296" i="3"/>
  <c r="D295" i="3" l="1"/>
  <c r="I295" i="3"/>
  <c r="J295" i="3" s="1"/>
  <c r="E294" i="3"/>
  <c r="G297" i="3"/>
  <c r="H296" i="3"/>
  <c r="B296" i="3"/>
  <c r="C295" i="3"/>
  <c r="D296" i="3" l="1"/>
  <c r="I296" i="3"/>
  <c r="J296" i="3" s="1"/>
  <c r="E295" i="3"/>
  <c r="B297" i="3"/>
  <c r="C296" i="3"/>
  <c r="G298" i="3"/>
  <c r="H297" i="3"/>
  <c r="D297" i="3" l="1"/>
  <c r="I297" i="3"/>
  <c r="J297" i="3" s="1"/>
  <c r="E296" i="3"/>
  <c r="G299" i="3"/>
  <c r="H298" i="3"/>
  <c r="B298" i="3"/>
  <c r="C297" i="3"/>
  <c r="D298" i="3" l="1"/>
  <c r="I298" i="3"/>
  <c r="J298" i="3" s="1"/>
  <c r="E297" i="3"/>
  <c r="B299" i="3"/>
  <c r="C298" i="3"/>
  <c r="G300" i="3"/>
  <c r="H299" i="3"/>
  <c r="D299" i="3" l="1"/>
  <c r="I299" i="3"/>
  <c r="J299" i="3" s="1"/>
  <c r="E298" i="3"/>
  <c r="G301" i="3"/>
  <c r="H300" i="3"/>
  <c r="B300" i="3"/>
  <c r="C299" i="3"/>
  <c r="D300" i="3" l="1"/>
  <c r="I300" i="3"/>
  <c r="J300" i="3" s="1"/>
  <c r="E299" i="3"/>
  <c r="B301" i="3"/>
  <c r="C300" i="3"/>
  <c r="G302" i="3"/>
  <c r="H301" i="3"/>
  <c r="D301" i="3" l="1"/>
  <c r="I301" i="3"/>
  <c r="J301" i="3" s="1"/>
  <c r="E300" i="3"/>
  <c r="G303" i="3"/>
  <c r="H302" i="3"/>
  <c r="B302" i="3"/>
  <c r="C301" i="3"/>
  <c r="D302" i="3" l="1"/>
  <c r="I302" i="3"/>
  <c r="J302" i="3" s="1"/>
  <c r="E301" i="3"/>
  <c r="G304" i="3"/>
  <c r="H303" i="3"/>
  <c r="C302" i="3"/>
  <c r="B303" i="3"/>
  <c r="D303" i="3" l="1"/>
  <c r="I303" i="3"/>
  <c r="J303" i="3" s="1"/>
  <c r="E302" i="3"/>
  <c r="B304" i="3"/>
  <c r="C303" i="3"/>
  <c r="G305" i="3"/>
  <c r="H304" i="3"/>
  <c r="D304" i="3" l="1"/>
  <c r="I304" i="3"/>
  <c r="J304" i="3" s="1"/>
  <c r="E303" i="3"/>
  <c r="G306" i="3"/>
  <c r="H305" i="3"/>
  <c r="B305" i="3"/>
  <c r="C304" i="3"/>
  <c r="D305" i="3" l="1"/>
  <c r="I305" i="3"/>
  <c r="J305" i="3" s="1"/>
  <c r="E304" i="3"/>
  <c r="B306" i="3"/>
  <c r="C305" i="3"/>
  <c r="G307" i="3"/>
  <c r="H306" i="3"/>
  <c r="D306" i="3" l="1"/>
  <c r="I306" i="3"/>
  <c r="J306" i="3" s="1"/>
  <c r="E305" i="3"/>
  <c r="H307" i="3"/>
  <c r="G308" i="3"/>
  <c r="C306" i="3"/>
  <c r="B307" i="3"/>
  <c r="D307" i="3" l="1"/>
  <c r="I307" i="3"/>
  <c r="J307" i="3" s="1"/>
  <c r="E306" i="3"/>
  <c r="G309" i="3"/>
  <c r="H308" i="3"/>
  <c r="B308" i="3"/>
  <c r="C307" i="3"/>
  <c r="D308" i="3" l="1"/>
  <c r="I308" i="3"/>
  <c r="J308" i="3" s="1"/>
  <c r="E307" i="3"/>
  <c r="B309" i="3"/>
  <c r="C308" i="3"/>
  <c r="G310" i="3"/>
  <c r="H309" i="3"/>
  <c r="D309" i="3" l="1"/>
  <c r="I309" i="3"/>
  <c r="J309" i="3" s="1"/>
  <c r="E308" i="3"/>
  <c r="G311" i="3"/>
  <c r="H310" i="3"/>
  <c r="B310" i="3"/>
  <c r="C309" i="3"/>
  <c r="D310" i="3" l="1"/>
  <c r="I310" i="3"/>
  <c r="J310" i="3" s="1"/>
  <c r="E309" i="3"/>
  <c r="H311" i="3"/>
  <c r="G312" i="3"/>
  <c r="B311" i="3"/>
  <c r="C310" i="3"/>
  <c r="D311" i="3" l="1"/>
  <c r="I311" i="3"/>
  <c r="J311" i="3" s="1"/>
  <c r="E310" i="3"/>
  <c r="B312" i="3"/>
  <c r="C311" i="3"/>
  <c r="G313" i="3"/>
  <c r="H312" i="3"/>
  <c r="D312" i="3" l="1"/>
  <c r="I312" i="3"/>
  <c r="J312" i="3" s="1"/>
  <c r="E311" i="3"/>
  <c r="G314" i="3"/>
  <c r="H313" i="3"/>
  <c r="B313" i="3"/>
  <c r="C312" i="3"/>
  <c r="D313" i="3" l="1"/>
  <c r="I313" i="3"/>
  <c r="J313" i="3" s="1"/>
  <c r="E312" i="3"/>
  <c r="B314" i="3"/>
  <c r="C313" i="3"/>
  <c r="G315" i="3"/>
  <c r="H314" i="3"/>
  <c r="D314" i="3" l="1"/>
  <c r="I314" i="3"/>
  <c r="J314" i="3" s="1"/>
  <c r="E313" i="3"/>
  <c r="G316" i="3"/>
  <c r="H315" i="3"/>
  <c r="B315" i="3"/>
  <c r="C314" i="3"/>
  <c r="D315" i="3" l="1"/>
  <c r="I315" i="3"/>
  <c r="J315" i="3" s="1"/>
  <c r="E314" i="3"/>
  <c r="B316" i="3"/>
  <c r="C315" i="3"/>
  <c r="G317" i="3"/>
  <c r="H316" i="3"/>
  <c r="D316" i="3" l="1"/>
  <c r="I316" i="3"/>
  <c r="J316" i="3" s="1"/>
  <c r="E315" i="3"/>
  <c r="B317" i="3"/>
  <c r="C316" i="3"/>
  <c r="G318" i="3"/>
  <c r="H317" i="3"/>
  <c r="D317" i="3" l="1"/>
  <c r="I317" i="3"/>
  <c r="J317" i="3" s="1"/>
  <c r="E316" i="3"/>
  <c r="B318" i="3"/>
  <c r="C317" i="3"/>
  <c r="G319" i="3"/>
  <c r="H318" i="3"/>
  <c r="D318" i="3" l="1"/>
  <c r="I318" i="3"/>
  <c r="J318" i="3" s="1"/>
  <c r="E317" i="3"/>
  <c r="G320" i="3"/>
  <c r="H319" i="3"/>
  <c r="C318" i="3"/>
  <c r="B319" i="3"/>
  <c r="D319" i="3" l="1"/>
  <c r="I319" i="3"/>
  <c r="J319" i="3" s="1"/>
  <c r="E318" i="3"/>
  <c r="G321" i="3"/>
  <c r="H320" i="3"/>
  <c r="B320" i="3"/>
  <c r="C319" i="3"/>
  <c r="D320" i="3" l="1"/>
  <c r="I320" i="3"/>
  <c r="J320" i="3" s="1"/>
  <c r="E319" i="3"/>
  <c r="B321" i="3"/>
  <c r="C320" i="3"/>
  <c r="G322" i="3"/>
  <c r="H321" i="3"/>
  <c r="D321" i="3" l="1"/>
  <c r="I321" i="3"/>
  <c r="J321" i="3" s="1"/>
  <c r="E320" i="3"/>
  <c r="G323" i="3"/>
  <c r="H322" i="3"/>
  <c r="B322" i="3"/>
  <c r="C321" i="3"/>
  <c r="D322" i="3" l="1"/>
  <c r="I322" i="3"/>
  <c r="J322" i="3" s="1"/>
  <c r="E321" i="3"/>
  <c r="H323" i="3"/>
  <c r="G324" i="3"/>
  <c r="C322" i="3"/>
  <c r="B323" i="3"/>
  <c r="D323" i="3" l="1"/>
  <c r="I323" i="3"/>
  <c r="J323" i="3" s="1"/>
  <c r="E322" i="3"/>
  <c r="B324" i="3"/>
  <c r="C323" i="3"/>
  <c r="G325" i="3"/>
  <c r="H324" i="3"/>
  <c r="D324" i="3" l="1"/>
  <c r="I324" i="3"/>
  <c r="J324" i="3" s="1"/>
  <c r="E323" i="3"/>
  <c r="G326" i="3"/>
  <c r="H325" i="3"/>
  <c r="B325" i="3"/>
  <c r="C324" i="3"/>
  <c r="D325" i="3" l="1"/>
  <c r="I325" i="3"/>
  <c r="J325" i="3" s="1"/>
  <c r="E324" i="3"/>
  <c r="B326" i="3"/>
  <c r="C325" i="3"/>
  <c r="G327" i="3"/>
  <c r="H326" i="3"/>
  <c r="D326" i="3" l="1"/>
  <c r="I326" i="3"/>
  <c r="J326" i="3" s="1"/>
  <c r="E325" i="3"/>
  <c r="H327" i="3"/>
  <c r="G328" i="3"/>
  <c r="B327" i="3"/>
  <c r="C326" i="3"/>
  <c r="D327" i="3" l="1"/>
  <c r="I327" i="3"/>
  <c r="J327" i="3" s="1"/>
  <c r="E326" i="3"/>
  <c r="B328" i="3"/>
  <c r="C327" i="3"/>
  <c r="G329" i="3"/>
  <c r="H328" i="3"/>
  <c r="D328" i="3" l="1"/>
  <c r="I328" i="3"/>
  <c r="J328" i="3" s="1"/>
  <c r="E327" i="3"/>
  <c r="B329" i="3"/>
  <c r="C328" i="3"/>
  <c r="G330" i="3"/>
  <c r="H329" i="3"/>
  <c r="D329" i="3" l="1"/>
  <c r="I329" i="3"/>
  <c r="J329" i="3" s="1"/>
  <c r="E328" i="3"/>
  <c r="B330" i="3"/>
  <c r="C329" i="3"/>
  <c r="G331" i="3"/>
  <c r="H330" i="3"/>
  <c r="D330" i="3" l="1"/>
  <c r="I330" i="3"/>
  <c r="J330" i="3" s="1"/>
  <c r="E329" i="3"/>
  <c r="G332" i="3"/>
  <c r="H331" i="3"/>
  <c r="B331" i="3"/>
  <c r="C330" i="3"/>
  <c r="D331" i="3" l="1"/>
  <c r="I331" i="3"/>
  <c r="J331" i="3" s="1"/>
  <c r="E330" i="3"/>
  <c r="B332" i="3"/>
  <c r="C331" i="3"/>
  <c r="G333" i="3"/>
  <c r="H332" i="3"/>
  <c r="D332" i="3" l="1"/>
  <c r="I332" i="3"/>
  <c r="J332" i="3" s="1"/>
  <c r="E331" i="3"/>
  <c r="B333" i="3"/>
  <c r="C332" i="3"/>
  <c r="G334" i="3"/>
  <c r="H333" i="3"/>
  <c r="D333" i="3" l="1"/>
  <c r="I333" i="3"/>
  <c r="J333" i="3" s="1"/>
  <c r="E332" i="3"/>
  <c r="B334" i="3"/>
  <c r="C333" i="3"/>
  <c r="G335" i="3"/>
  <c r="H334" i="3"/>
  <c r="D334" i="3" l="1"/>
  <c r="I334" i="3"/>
  <c r="J334" i="3" s="1"/>
  <c r="E333" i="3"/>
  <c r="G336" i="3"/>
  <c r="H335" i="3"/>
  <c r="C334" i="3"/>
  <c r="B335" i="3"/>
  <c r="D335" i="3" l="1"/>
  <c r="I335" i="3"/>
  <c r="J335" i="3" s="1"/>
  <c r="E334" i="3"/>
  <c r="G337" i="3"/>
  <c r="H336" i="3"/>
  <c r="B336" i="3"/>
  <c r="C335" i="3"/>
  <c r="D336" i="3" l="1"/>
  <c r="I336" i="3"/>
  <c r="J336" i="3" s="1"/>
  <c r="E335" i="3"/>
  <c r="B337" i="3"/>
  <c r="C336" i="3"/>
  <c r="G338" i="3"/>
  <c r="H337" i="3"/>
  <c r="D337" i="3" l="1"/>
  <c r="I337" i="3"/>
  <c r="J337" i="3" s="1"/>
  <c r="E336" i="3"/>
  <c r="B338" i="3"/>
  <c r="C337" i="3"/>
  <c r="G339" i="3"/>
  <c r="H338" i="3"/>
  <c r="D338" i="3" l="1"/>
  <c r="I338" i="3"/>
  <c r="J338" i="3" s="1"/>
  <c r="E337" i="3"/>
  <c r="H339" i="3"/>
  <c r="G340" i="3"/>
  <c r="C338" i="3"/>
  <c r="B339" i="3"/>
  <c r="D339" i="3" l="1"/>
  <c r="I339" i="3"/>
  <c r="J339" i="3" s="1"/>
  <c r="E338" i="3"/>
  <c r="B340" i="3"/>
  <c r="C339" i="3"/>
  <c r="G341" i="3"/>
  <c r="H340" i="3"/>
  <c r="D340" i="3" l="1"/>
  <c r="I340" i="3"/>
  <c r="J340" i="3" s="1"/>
  <c r="E339" i="3"/>
  <c r="G342" i="3"/>
  <c r="H341" i="3"/>
  <c r="B341" i="3"/>
  <c r="C340" i="3"/>
  <c r="D341" i="3" l="1"/>
  <c r="I341" i="3"/>
  <c r="J341" i="3" s="1"/>
  <c r="E340" i="3"/>
  <c r="B342" i="3"/>
  <c r="C341" i="3"/>
  <c r="G343" i="3"/>
  <c r="H342" i="3"/>
  <c r="D342" i="3" l="1"/>
  <c r="I342" i="3"/>
  <c r="J342" i="3" s="1"/>
  <c r="E341" i="3"/>
  <c r="H343" i="3"/>
  <c r="G344" i="3"/>
  <c r="B343" i="3"/>
  <c r="C342" i="3"/>
  <c r="D343" i="3" l="1"/>
  <c r="I343" i="3"/>
  <c r="J343" i="3" s="1"/>
  <c r="E342" i="3"/>
  <c r="B344" i="3"/>
  <c r="C343" i="3"/>
  <c r="G345" i="3"/>
  <c r="H344" i="3"/>
  <c r="D344" i="3" l="1"/>
  <c r="I344" i="3"/>
  <c r="J344" i="3" s="1"/>
  <c r="E343" i="3"/>
  <c r="G346" i="3"/>
  <c r="H345" i="3"/>
  <c r="B345" i="3"/>
  <c r="C344" i="3"/>
  <c r="D345" i="3" l="1"/>
  <c r="I345" i="3"/>
  <c r="J345" i="3" s="1"/>
  <c r="E344" i="3"/>
  <c r="B346" i="3"/>
  <c r="C345" i="3"/>
  <c r="G347" i="3"/>
  <c r="H346" i="3"/>
  <c r="D346" i="3" l="1"/>
  <c r="I346" i="3"/>
  <c r="J346" i="3" s="1"/>
  <c r="E345" i="3"/>
  <c r="G348" i="3"/>
  <c r="H347" i="3"/>
  <c r="B347" i="3"/>
  <c r="C346" i="3"/>
  <c r="D347" i="3" l="1"/>
  <c r="I347" i="3"/>
  <c r="J347" i="3" s="1"/>
  <c r="E346" i="3"/>
  <c r="B348" i="3"/>
  <c r="C347" i="3"/>
  <c r="G349" i="3"/>
  <c r="H348" i="3"/>
  <c r="D348" i="3" l="1"/>
  <c r="I348" i="3"/>
  <c r="J348" i="3" s="1"/>
  <c r="E347" i="3"/>
  <c r="B349" i="3"/>
  <c r="C348" i="3"/>
  <c r="G350" i="3"/>
  <c r="H349" i="3"/>
  <c r="D349" i="3" l="1"/>
  <c r="I349" i="3"/>
  <c r="J349" i="3" s="1"/>
  <c r="E348" i="3"/>
  <c r="B350" i="3"/>
  <c r="C349" i="3"/>
  <c r="G351" i="3"/>
  <c r="H350" i="3"/>
  <c r="D350" i="3" l="1"/>
  <c r="I350" i="3"/>
  <c r="J350" i="3" s="1"/>
  <c r="E349" i="3"/>
  <c r="G352" i="3"/>
  <c r="H351" i="3"/>
  <c r="C350" i="3"/>
  <c r="B351" i="3"/>
  <c r="D351" i="3" l="1"/>
  <c r="I351" i="3"/>
  <c r="J351" i="3" s="1"/>
  <c r="E350" i="3"/>
  <c r="G353" i="3"/>
  <c r="H352" i="3"/>
  <c r="B352" i="3"/>
  <c r="C351" i="3"/>
  <c r="D352" i="3" l="1"/>
  <c r="I352" i="3"/>
  <c r="J352" i="3" s="1"/>
  <c r="E351" i="3"/>
  <c r="B353" i="3"/>
  <c r="C352" i="3"/>
  <c r="G354" i="3"/>
  <c r="H353" i="3"/>
  <c r="D353" i="3" l="1"/>
  <c r="I353" i="3"/>
  <c r="J353" i="3" s="1"/>
  <c r="E352" i="3"/>
  <c r="B354" i="3"/>
  <c r="C353" i="3"/>
  <c r="G355" i="3"/>
  <c r="H354" i="3"/>
  <c r="D354" i="3" l="1"/>
  <c r="I354" i="3"/>
  <c r="J354" i="3" s="1"/>
  <c r="E353" i="3"/>
  <c r="H355" i="3"/>
  <c r="G356" i="3"/>
  <c r="C354" i="3"/>
  <c r="B355" i="3"/>
  <c r="D355" i="3" l="1"/>
  <c r="I355" i="3"/>
  <c r="J355" i="3" s="1"/>
  <c r="E354" i="3"/>
  <c r="B356" i="3"/>
  <c r="C355" i="3"/>
  <c r="G357" i="3"/>
  <c r="H356" i="3"/>
  <c r="D356" i="3" l="1"/>
  <c r="I356" i="3"/>
  <c r="J356" i="3" s="1"/>
  <c r="E355" i="3"/>
  <c r="B357" i="3"/>
  <c r="C356" i="3"/>
  <c r="G358" i="3"/>
  <c r="H357" i="3"/>
  <c r="D357" i="3" l="1"/>
  <c r="I357" i="3"/>
  <c r="J357" i="3" s="1"/>
  <c r="E356" i="3"/>
  <c r="B358" i="3"/>
  <c r="C357" i="3"/>
  <c r="G359" i="3"/>
  <c r="H358" i="3"/>
  <c r="D358" i="3" l="1"/>
  <c r="I358" i="3"/>
  <c r="J358" i="3" s="1"/>
  <c r="E357" i="3"/>
  <c r="H359" i="3"/>
  <c r="G360" i="3"/>
  <c r="B359" i="3"/>
  <c r="C358" i="3"/>
  <c r="D359" i="3" l="1"/>
  <c r="I359" i="3"/>
  <c r="J359" i="3" s="1"/>
  <c r="E358" i="3"/>
  <c r="G361" i="3"/>
  <c r="H360" i="3"/>
  <c r="B360" i="3"/>
  <c r="C359" i="3"/>
  <c r="D360" i="3" l="1"/>
  <c r="I360" i="3"/>
  <c r="J360" i="3" s="1"/>
  <c r="E359" i="3"/>
  <c r="B361" i="3"/>
  <c r="C360" i="3"/>
  <c r="G362" i="3"/>
  <c r="H361" i="3"/>
  <c r="D361" i="3" l="1"/>
  <c r="I361" i="3"/>
  <c r="J361" i="3" s="1"/>
  <c r="E360" i="3"/>
  <c r="B362" i="3"/>
  <c r="C361" i="3"/>
  <c r="G363" i="3"/>
  <c r="H362" i="3"/>
  <c r="D362" i="3" l="1"/>
  <c r="I362" i="3"/>
  <c r="J362" i="3" s="1"/>
  <c r="E361" i="3"/>
  <c r="G364" i="3"/>
  <c r="H363" i="3"/>
  <c r="B363" i="3"/>
  <c r="C362" i="3"/>
  <c r="D363" i="3" l="1"/>
  <c r="I363" i="3"/>
  <c r="J363" i="3" s="1"/>
  <c r="E362" i="3"/>
  <c r="B364" i="3"/>
  <c r="C363" i="3"/>
  <c r="G365" i="3"/>
  <c r="H364" i="3"/>
  <c r="D364" i="3" l="1"/>
  <c r="I364" i="3"/>
  <c r="J364" i="3" s="1"/>
  <c r="E363" i="3"/>
  <c r="G366" i="3"/>
  <c r="H365" i="3"/>
  <c r="B365" i="3"/>
  <c r="C364" i="3"/>
  <c r="D365" i="3" l="1"/>
  <c r="I365" i="3"/>
  <c r="J365" i="3" s="1"/>
  <c r="E364" i="3"/>
  <c r="B366" i="3"/>
  <c r="C365" i="3"/>
  <c r="G367" i="3"/>
  <c r="H366" i="3"/>
  <c r="D366" i="3" l="1"/>
  <c r="I366" i="3"/>
  <c r="J366" i="3" s="1"/>
  <c r="E365" i="3"/>
  <c r="G368" i="3"/>
  <c r="H367" i="3"/>
  <c r="C366" i="3"/>
  <c r="B367" i="3"/>
  <c r="D367" i="3" l="1"/>
  <c r="I367" i="3"/>
  <c r="J367" i="3" s="1"/>
  <c r="E366" i="3"/>
  <c r="B368" i="3"/>
  <c r="C367" i="3"/>
  <c r="G369" i="3"/>
  <c r="H368" i="3"/>
  <c r="D368" i="3" l="1"/>
  <c r="I368" i="3"/>
  <c r="J368" i="3" s="1"/>
  <c r="E367" i="3"/>
  <c r="G370" i="3"/>
  <c r="H369" i="3"/>
  <c r="B369" i="3"/>
  <c r="C368" i="3"/>
  <c r="D369" i="3" l="1"/>
  <c r="I369" i="3"/>
  <c r="J369" i="3" s="1"/>
  <c r="E368" i="3"/>
  <c r="B370" i="3"/>
  <c r="C369" i="3"/>
  <c r="G371" i="3"/>
  <c r="H370" i="3"/>
  <c r="D370" i="3" l="1"/>
  <c r="I370" i="3"/>
  <c r="J370" i="3" s="1"/>
  <c r="E369" i="3"/>
  <c r="H371" i="3"/>
  <c r="G372" i="3"/>
  <c r="C370" i="3"/>
  <c r="B371" i="3"/>
  <c r="D371" i="3" l="1"/>
  <c r="I371" i="3"/>
  <c r="J371" i="3" s="1"/>
  <c r="E370" i="3"/>
  <c r="G373" i="3"/>
  <c r="H372" i="3"/>
  <c r="B372" i="3"/>
  <c r="C371" i="3"/>
  <c r="D372" i="3" l="1"/>
  <c r="I372" i="3"/>
  <c r="J372" i="3" s="1"/>
  <c r="E371" i="3"/>
  <c r="B373" i="3"/>
  <c r="C372" i="3"/>
  <c r="G374" i="3"/>
  <c r="H373" i="3"/>
  <c r="D373" i="3" l="1"/>
  <c r="I373" i="3"/>
  <c r="J373" i="3" s="1"/>
  <c r="E372" i="3"/>
  <c r="G375" i="3"/>
  <c r="H374" i="3"/>
  <c r="B374" i="3"/>
  <c r="C373" i="3"/>
  <c r="D374" i="3" l="1"/>
  <c r="I374" i="3"/>
  <c r="J374" i="3" s="1"/>
  <c r="E373" i="3"/>
  <c r="H375" i="3"/>
  <c r="G376" i="3"/>
  <c r="B375" i="3"/>
  <c r="C374" i="3"/>
  <c r="D375" i="3" l="1"/>
  <c r="I375" i="3"/>
  <c r="J375" i="3" s="1"/>
  <c r="E374" i="3"/>
  <c r="B376" i="3"/>
  <c r="C375" i="3"/>
  <c r="G377" i="3"/>
  <c r="H376" i="3"/>
  <c r="D376" i="3" l="1"/>
  <c r="I376" i="3"/>
  <c r="J376" i="3" s="1"/>
  <c r="E375" i="3"/>
  <c r="G378" i="3"/>
  <c r="H377" i="3"/>
  <c r="B377" i="3"/>
  <c r="C376" i="3"/>
  <c r="D377" i="3" l="1"/>
  <c r="I377" i="3"/>
  <c r="J377" i="3" s="1"/>
  <c r="E376" i="3"/>
  <c r="B378" i="3"/>
  <c r="C377" i="3"/>
  <c r="G379" i="3"/>
  <c r="H378" i="3"/>
  <c r="D378" i="3" l="1"/>
  <c r="I378" i="3"/>
  <c r="J378" i="3" s="1"/>
  <c r="E377" i="3"/>
  <c r="G380" i="3"/>
  <c r="H379" i="3"/>
  <c r="B379" i="3"/>
  <c r="C378" i="3"/>
  <c r="D379" i="3" l="1"/>
  <c r="I379" i="3"/>
  <c r="J379" i="3" s="1"/>
  <c r="E378" i="3"/>
  <c r="B380" i="3"/>
  <c r="C379" i="3"/>
  <c r="G381" i="3"/>
  <c r="H380" i="3"/>
  <c r="D380" i="3" l="1"/>
  <c r="I380" i="3"/>
  <c r="J380" i="3" s="1"/>
  <c r="E379" i="3"/>
  <c r="G382" i="3"/>
  <c r="H381" i="3"/>
  <c r="B381" i="3"/>
  <c r="C380" i="3"/>
  <c r="D381" i="3" l="1"/>
  <c r="I381" i="3"/>
  <c r="J381" i="3" s="1"/>
  <c r="E380" i="3"/>
  <c r="G383" i="3"/>
  <c r="H382" i="3"/>
  <c r="B382" i="3"/>
  <c r="C381" i="3"/>
  <c r="D382" i="3" l="1"/>
  <c r="I382" i="3"/>
  <c r="J382" i="3" s="1"/>
  <c r="E381" i="3"/>
  <c r="G384" i="3"/>
  <c r="H383" i="3"/>
  <c r="C382" i="3"/>
  <c r="B383" i="3"/>
  <c r="D383" i="3" l="1"/>
  <c r="I383" i="3"/>
  <c r="J383" i="3" s="1"/>
  <c r="E382" i="3"/>
  <c r="G385" i="3"/>
  <c r="H384" i="3"/>
  <c r="B384" i="3"/>
  <c r="C383" i="3"/>
  <c r="D384" i="3" l="1"/>
  <c r="I384" i="3"/>
  <c r="J384" i="3" s="1"/>
  <c r="E383" i="3"/>
  <c r="B385" i="3"/>
  <c r="C384" i="3"/>
  <c r="G386" i="3"/>
  <c r="H385" i="3"/>
  <c r="D385" i="3" l="1"/>
  <c r="I385" i="3"/>
  <c r="J385" i="3" s="1"/>
  <c r="E384" i="3"/>
  <c r="B386" i="3"/>
  <c r="C385" i="3"/>
  <c r="G387" i="3"/>
  <c r="H386" i="3"/>
  <c r="D386" i="3" l="1"/>
  <c r="I386" i="3"/>
  <c r="J386" i="3" s="1"/>
  <c r="E385" i="3"/>
  <c r="H387" i="3"/>
  <c r="G388" i="3"/>
  <c r="C386" i="3"/>
  <c r="B387" i="3"/>
  <c r="D387" i="3" l="1"/>
  <c r="I387" i="3"/>
  <c r="J387" i="3" s="1"/>
  <c r="E386" i="3"/>
  <c r="B388" i="3"/>
  <c r="C387" i="3"/>
  <c r="G389" i="3"/>
  <c r="H388" i="3"/>
  <c r="D388" i="3" l="1"/>
  <c r="I388" i="3"/>
  <c r="J388" i="3" s="1"/>
  <c r="E387" i="3"/>
  <c r="B389" i="3"/>
  <c r="C388" i="3"/>
  <c r="G390" i="3"/>
  <c r="H389" i="3"/>
  <c r="D389" i="3" l="1"/>
  <c r="I389" i="3"/>
  <c r="J389" i="3" s="1"/>
  <c r="E388" i="3"/>
  <c r="B390" i="3"/>
  <c r="C389" i="3"/>
  <c r="G391" i="3"/>
  <c r="H390" i="3"/>
  <c r="D390" i="3" l="1"/>
  <c r="I390" i="3"/>
  <c r="J390" i="3" s="1"/>
  <c r="E389" i="3"/>
  <c r="H391" i="3"/>
  <c r="G392" i="3"/>
  <c r="B391" i="3"/>
  <c r="C390" i="3"/>
  <c r="D391" i="3" l="1"/>
  <c r="I391" i="3"/>
  <c r="J391" i="3" s="1"/>
  <c r="E390" i="3"/>
  <c r="B392" i="3"/>
  <c r="C391" i="3"/>
  <c r="G393" i="3"/>
  <c r="H392" i="3"/>
  <c r="D392" i="3" l="1"/>
  <c r="I392" i="3"/>
  <c r="J392" i="3" s="1"/>
  <c r="E391" i="3"/>
  <c r="G394" i="3"/>
  <c r="H393" i="3"/>
  <c r="B393" i="3"/>
  <c r="C392" i="3"/>
  <c r="D393" i="3" l="1"/>
  <c r="I393" i="3"/>
  <c r="J393" i="3" s="1"/>
  <c r="E392" i="3"/>
  <c r="B394" i="3"/>
  <c r="C393" i="3"/>
  <c r="G395" i="3"/>
  <c r="H394" i="3"/>
  <c r="D394" i="3" l="1"/>
  <c r="I394" i="3"/>
  <c r="J394" i="3" s="1"/>
  <c r="E393" i="3"/>
  <c r="G396" i="3"/>
  <c r="H395" i="3"/>
  <c r="B395" i="3"/>
  <c r="C394" i="3"/>
  <c r="D395" i="3" l="1"/>
  <c r="I395" i="3"/>
  <c r="J395" i="3" s="1"/>
  <c r="E394" i="3"/>
  <c r="G397" i="3"/>
  <c r="H396" i="3"/>
  <c r="B396" i="3"/>
  <c r="C395" i="3"/>
  <c r="D396" i="3" l="1"/>
  <c r="I396" i="3"/>
  <c r="J396" i="3" s="1"/>
  <c r="E395" i="3"/>
  <c r="B397" i="3"/>
  <c r="C396" i="3"/>
  <c r="G398" i="3"/>
  <c r="H397" i="3"/>
  <c r="D397" i="3" l="1"/>
  <c r="I397" i="3"/>
  <c r="J397" i="3" s="1"/>
  <c r="E396" i="3"/>
  <c r="B398" i="3"/>
  <c r="C397" i="3"/>
  <c r="G399" i="3"/>
  <c r="H398" i="3"/>
  <c r="D398" i="3" l="1"/>
  <c r="I398" i="3"/>
  <c r="J398" i="3" s="1"/>
  <c r="E397" i="3"/>
  <c r="G400" i="3"/>
  <c r="H399" i="3"/>
  <c r="C398" i="3"/>
  <c r="B399" i="3"/>
  <c r="D399" i="3" l="1"/>
  <c r="I399" i="3"/>
  <c r="J399" i="3" s="1"/>
  <c r="E398" i="3"/>
  <c r="G401" i="3"/>
  <c r="H400" i="3"/>
  <c r="B400" i="3"/>
  <c r="C399" i="3"/>
  <c r="D400" i="3" l="1"/>
  <c r="I400" i="3"/>
  <c r="J400" i="3" s="1"/>
  <c r="E399" i="3"/>
  <c r="G402" i="3"/>
  <c r="H401" i="3"/>
  <c r="B401" i="3"/>
  <c r="C400" i="3"/>
  <c r="D401" i="3" l="1"/>
  <c r="I401" i="3"/>
  <c r="J401" i="3" s="1"/>
  <c r="E400" i="3"/>
  <c r="G403" i="3"/>
  <c r="H402" i="3"/>
  <c r="B402" i="3"/>
  <c r="C401" i="3"/>
  <c r="D402" i="3" l="1"/>
  <c r="I402" i="3"/>
  <c r="J402" i="3" s="1"/>
  <c r="E401" i="3"/>
  <c r="B403" i="3"/>
  <c r="C402" i="3"/>
  <c r="G404" i="3"/>
  <c r="H403" i="3"/>
  <c r="D403" i="3" l="1"/>
  <c r="I403" i="3"/>
  <c r="J403" i="3" s="1"/>
  <c r="E402" i="3"/>
  <c r="G405" i="3"/>
  <c r="H404" i="3"/>
  <c r="B404" i="3"/>
  <c r="C403" i="3"/>
  <c r="D404" i="3" l="1"/>
  <c r="I404" i="3"/>
  <c r="J404" i="3" s="1"/>
  <c r="E403" i="3"/>
  <c r="B405" i="3"/>
  <c r="C404" i="3"/>
  <c r="G406" i="3"/>
  <c r="H405" i="3"/>
  <c r="D405" i="3" l="1"/>
  <c r="I405" i="3"/>
  <c r="J405" i="3" s="1"/>
  <c r="E404" i="3"/>
  <c r="G407" i="3"/>
  <c r="H406" i="3"/>
  <c r="B406" i="3"/>
  <c r="C405" i="3"/>
  <c r="D406" i="3" l="1"/>
  <c r="I406" i="3"/>
  <c r="J406" i="3" s="1"/>
  <c r="E405" i="3"/>
  <c r="B407" i="3"/>
  <c r="C406" i="3"/>
  <c r="G408" i="3"/>
  <c r="H407" i="3"/>
  <c r="D407" i="3" l="1"/>
  <c r="I407" i="3"/>
  <c r="J407" i="3" s="1"/>
  <c r="E406" i="3"/>
  <c r="G409" i="3"/>
  <c r="H408" i="3"/>
  <c r="B408" i="3"/>
  <c r="C407" i="3"/>
  <c r="D408" i="3" l="1"/>
  <c r="I408" i="3"/>
  <c r="J408" i="3" s="1"/>
  <c r="E407" i="3"/>
  <c r="B409" i="3"/>
  <c r="C408" i="3"/>
  <c r="G410" i="3"/>
  <c r="H409" i="3"/>
  <c r="D409" i="3" l="1"/>
  <c r="I409" i="3"/>
  <c r="J409" i="3" s="1"/>
  <c r="E408" i="3"/>
  <c r="B410" i="3"/>
  <c r="C409" i="3"/>
  <c r="G411" i="3"/>
  <c r="H410" i="3"/>
  <c r="D410" i="3" l="1"/>
  <c r="I410" i="3"/>
  <c r="J410" i="3" s="1"/>
  <c r="E409" i="3"/>
  <c r="G412" i="3"/>
  <c r="H411" i="3"/>
  <c r="B411" i="3"/>
  <c r="C410" i="3"/>
  <c r="D411" i="3" l="1"/>
  <c r="I411" i="3"/>
  <c r="J411" i="3" s="1"/>
  <c r="E410" i="3"/>
  <c r="B412" i="3"/>
  <c r="C411" i="3"/>
  <c r="G413" i="3"/>
  <c r="H412" i="3"/>
  <c r="D412" i="3" l="1"/>
  <c r="I412" i="3"/>
  <c r="J412" i="3" s="1"/>
  <c r="E411" i="3"/>
  <c r="H413" i="3"/>
  <c r="G414" i="3"/>
  <c r="B413" i="3"/>
  <c r="C412" i="3"/>
  <c r="D413" i="3" l="1"/>
  <c r="I413" i="3"/>
  <c r="J413" i="3" s="1"/>
  <c r="E412" i="3"/>
  <c r="G415" i="3"/>
  <c r="H414" i="3"/>
  <c r="B414" i="3"/>
  <c r="C413" i="3"/>
  <c r="D414" i="3" l="1"/>
  <c r="I414" i="3"/>
  <c r="J414" i="3" s="1"/>
  <c r="E413" i="3"/>
  <c r="G416" i="3"/>
  <c r="H415" i="3"/>
  <c r="B415" i="3"/>
  <c r="C414" i="3"/>
  <c r="D415" i="3" l="1"/>
  <c r="I415" i="3"/>
  <c r="J415" i="3" s="1"/>
  <c r="E414" i="3"/>
  <c r="B416" i="3"/>
  <c r="C415" i="3"/>
  <c r="G417" i="3"/>
  <c r="H416" i="3"/>
  <c r="D416" i="3" l="1"/>
  <c r="I416" i="3"/>
  <c r="J416" i="3" s="1"/>
  <c r="E415" i="3"/>
  <c r="G418" i="3"/>
  <c r="H417" i="3"/>
  <c r="B417" i="3"/>
  <c r="C416" i="3"/>
  <c r="D417" i="3" l="1"/>
  <c r="I417" i="3"/>
  <c r="J417" i="3" s="1"/>
  <c r="E416" i="3"/>
  <c r="B418" i="3"/>
  <c r="C417" i="3"/>
  <c r="G419" i="3"/>
  <c r="H418" i="3"/>
  <c r="D418" i="3" l="1"/>
  <c r="I418" i="3"/>
  <c r="J418" i="3" s="1"/>
  <c r="E417" i="3"/>
  <c r="B419" i="3"/>
  <c r="C418" i="3"/>
  <c r="G420" i="3"/>
  <c r="H419" i="3"/>
  <c r="D419" i="3" l="1"/>
  <c r="I419" i="3"/>
  <c r="J419" i="3" s="1"/>
  <c r="E418" i="3"/>
  <c r="B420" i="3"/>
  <c r="C419" i="3"/>
  <c r="G421" i="3"/>
  <c r="H420" i="3"/>
  <c r="D420" i="3" l="1"/>
  <c r="I420" i="3"/>
  <c r="J420" i="3" s="1"/>
  <c r="E419" i="3"/>
  <c r="G422" i="3"/>
  <c r="H421" i="3"/>
  <c r="B421" i="3"/>
  <c r="C420" i="3"/>
  <c r="D421" i="3" l="1"/>
  <c r="I421" i="3"/>
  <c r="J421" i="3" s="1"/>
  <c r="E420" i="3"/>
  <c r="B422" i="3"/>
  <c r="C421" i="3"/>
  <c r="G423" i="3"/>
  <c r="H422" i="3"/>
  <c r="D422" i="3" l="1"/>
  <c r="I422" i="3"/>
  <c r="J422" i="3" s="1"/>
  <c r="E421" i="3"/>
  <c r="H423" i="3"/>
  <c r="G424" i="3"/>
  <c r="B423" i="3"/>
  <c r="C422" i="3"/>
  <c r="D423" i="3" l="1"/>
  <c r="I423" i="3"/>
  <c r="J423" i="3" s="1"/>
  <c r="E422" i="3"/>
  <c r="G425" i="3"/>
  <c r="H424" i="3"/>
  <c r="B424" i="3"/>
  <c r="C423" i="3"/>
  <c r="D424" i="3" l="1"/>
  <c r="I424" i="3"/>
  <c r="J424" i="3" s="1"/>
  <c r="E423" i="3"/>
  <c r="G426" i="3"/>
  <c r="H425" i="3"/>
  <c r="B425" i="3"/>
  <c r="C424" i="3"/>
  <c r="D425" i="3" l="1"/>
  <c r="I425" i="3"/>
  <c r="J425" i="3" s="1"/>
  <c r="E424" i="3"/>
  <c r="B426" i="3"/>
  <c r="C425" i="3"/>
  <c r="G427" i="3"/>
  <c r="H426" i="3"/>
  <c r="D426" i="3" l="1"/>
  <c r="I426" i="3"/>
  <c r="J426" i="3" s="1"/>
  <c r="E425" i="3"/>
  <c r="H427" i="3"/>
  <c r="G428" i="3"/>
  <c r="B427" i="3"/>
  <c r="C426" i="3"/>
  <c r="D427" i="3" l="1"/>
  <c r="I427" i="3"/>
  <c r="J427" i="3" s="1"/>
  <c r="E426" i="3"/>
  <c r="G429" i="3"/>
  <c r="H428" i="3"/>
  <c r="B428" i="3"/>
  <c r="C427" i="3"/>
  <c r="D428" i="3" l="1"/>
  <c r="I428" i="3"/>
  <c r="J428" i="3" s="1"/>
  <c r="E427" i="3"/>
  <c r="B429" i="3"/>
  <c r="C428" i="3"/>
  <c r="G430" i="3"/>
  <c r="H429" i="3"/>
  <c r="D429" i="3" l="1"/>
  <c r="I429" i="3"/>
  <c r="J429" i="3" s="1"/>
  <c r="E428" i="3"/>
  <c r="B430" i="3"/>
  <c r="C429" i="3"/>
  <c r="G431" i="3"/>
  <c r="H430" i="3"/>
  <c r="D430" i="3" l="1"/>
  <c r="I430" i="3"/>
  <c r="J430" i="3" s="1"/>
  <c r="E429" i="3"/>
  <c r="G432" i="3"/>
  <c r="H431" i="3"/>
  <c r="B431" i="3"/>
  <c r="C430" i="3"/>
  <c r="D431" i="3" l="1"/>
  <c r="I431" i="3"/>
  <c r="J431" i="3" s="1"/>
  <c r="E430" i="3"/>
  <c r="B432" i="3"/>
  <c r="C431" i="3"/>
  <c r="G433" i="3"/>
  <c r="H432" i="3"/>
  <c r="D432" i="3" l="1"/>
  <c r="I432" i="3"/>
  <c r="J432" i="3" s="1"/>
  <c r="E431" i="3"/>
  <c r="G434" i="3"/>
  <c r="H433" i="3"/>
  <c r="B433" i="3"/>
  <c r="C432" i="3"/>
  <c r="D433" i="3" l="1"/>
  <c r="I433" i="3"/>
  <c r="J433" i="3" s="1"/>
  <c r="E432" i="3"/>
  <c r="B434" i="3"/>
  <c r="C433" i="3"/>
  <c r="G435" i="3"/>
  <c r="H434" i="3"/>
  <c r="D434" i="3" l="1"/>
  <c r="I434" i="3"/>
  <c r="J434" i="3" s="1"/>
  <c r="E433" i="3"/>
  <c r="G436" i="3"/>
  <c r="H435" i="3"/>
  <c r="C434" i="3"/>
  <c r="B435" i="3"/>
  <c r="D435" i="3" l="1"/>
  <c r="I435" i="3"/>
  <c r="J435" i="3" s="1"/>
  <c r="E434" i="3"/>
  <c r="G437" i="3"/>
  <c r="H436" i="3"/>
  <c r="B436" i="3"/>
  <c r="C435" i="3"/>
  <c r="D436" i="3" l="1"/>
  <c r="I436" i="3"/>
  <c r="J436" i="3" s="1"/>
  <c r="E435" i="3"/>
  <c r="B437" i="3"/>
  <c r="C436" i="3"/>
  <c r="G438" i="3"/>
  <c r="H437" i="3"/>
  <c r="D437" i="3" l="1"/>
  <c r="I437" i="3"/>
  <c r="J437" i="3" s="1"/>
  <c r="E436" i="3"/>
  <c r="G439" i="3"/>
  <c r="H438" i="3"/>
  <c r="B438" i="3"/>
  <c r="C437" i="3"/>
  <c r="D438" i="3" l="1"/>
  <c r="I438" i="3"/>
  <c r="J438" i="3" s="1"/>
  <c r="E437" i="3"/>
  <c r="H439" i="3"/>
  <c r="G440" i="3"/>
  <c r="C438" i="3"/>
  <c r="B439" i="3"/>
  <c r="D439" i="3" l="1"/>
  <c r="I439" i="3"/>
  <c r="J439" i="3" s="1"/>
  <c r="E438" i="3"/>
  <c r="B440" i="3"/>
  <c r="C439" i="3"/>
  <c r="G441" i="3"/>
  <c r="H440" i="3"/>
  <c r="D440" i="3" l="1"/>
  <c r="I440" i="3"/>
  <c r="J440" i="3" s="1"/>
  <c r="E439" i="3"/>
  <c r="G442" i="3"/>
  <c r="H441" i="3"/>
  <c r="B441" i="3"/>
  <c r="C440" i="3"/>
  <c r="D441" i="3" l="1"/>
  <c r="I441" i="3"/>
  <c r="J441" i="3" s="1"/>
  <c r="E440" i="3"/>
  <c r="B442" i="3"/>
  <c r="C441" i="3"/>
  <c r="G443" i="3"/>
  <c r="H442" i="3"/>
  <c r="D442" i="3" l="1"/>
  <c r="I442" i="3"/>
  <c r="J442" i="3" s="1"/>
  <c r="E441" i="3"/>
  <c r="H443" i="3"/>
  <c r="G444" i="3"/>
  <c r="B443" i="3"/>
  <c r="C442" i="3"/>
  <c r="D443" i="3" l="1"/>
  <c r="I443" i="3"/>
  <c r="J443" i="3" s="1"/>
  <c r="E442" i="3"/>
  <c r="B444" i="3"/>
  <c r="C443" i="3"/>
  <c r="G445" i="3"/>
  <c r="H444" i="3"/>
  <c r="D444" i="3" l="1"/>
  <c r="I444" i="3"/>
  <c r="J444" i="3" s="1"/>
  <c r="E443" i="3"/>
  <c r="B445" i="3"/>
  <c r="C444" i="3"/>
  <c r="G446" i="3"/>
  <c r="H445" i="3"/>
  <c r="D445" i="3" l="1"/>
  <c r="I445" i="3"/>
  <c r="J445" i="3" s="1"/>
  <c r="E444" i="3"/>
  <c r="B446" i="3"/>
  <c r="C445" i="3"/>
  <c r="G447" i="3"/>
  <c r="H446" i="3"/>
  <c r="D446" i="3" l="1"/>
  <c r="I446" i="3"/>
  <c r="J446" i="3" s="1"/>
  <c r="E445" i="3"/>
  <c r="G448" i="3"/>
  <c r="H447" i="3"/>
  <c r="B447" i="3"/>
  <c r="C446" i="3"/>
  <c r="D447" i="3" l="1"/>
  <c r="I447" i="3"/>
  <c r="J447" i="3" s="1"/>
  <c r="E446" i="3"/>
  <c r="B448" i="3"/>
  <c r="C447" i="3"/>
  <c r="G449" i="3"/>
  <c r="H448" i="3"/>
  <c r="D448" i="3" l="1"/>
  <c r="I448" i="3"/>
  <c r="J448" i="3" s="1"/>
  <c r="E447" i="3"/>
  <c r="G450" i="3"/>
  <c r="H449" i="3"/>
  <c r="B449" i="3"/>
  <c r="C448" i="3"/>
  <c r="D449" i="3" l="1"/>
  <c r="I449" i="3"/>
  <c r="J449" i="3" s="1"/>
  <c r="E448" i="3"/>
  <c r="B450" i="3"/>
  <c r="C449" i="3"/>
  <c r="G451" i="3"/>
  <c r="H450" i="3"/>
  <c r="D450" i="3" l="1"/>
  <c r="I450" i="3"/>
  <c r="J450" i="3" s="1"/>
  <c r="E449" i="3"/>
  <c r="G452" i="3"/>
  <c r="H451" i="3"/>
  <c r="C450" i="3"/>
  <c r="B451" i="3"/>
  <c r="D451" i="3" l="1"/>
  <c r="I451" i="3"/>
  <c r="J451" i="3" s="1"/>
  <c r="E450" i="3"/>
  <c r="G453" i="3"/>
  <c r="H452" i="3"/>
  <c r="B452" i="3"/>
  <c r="C451" i="3"/>
  <c r="D452" i="3" l="1"/>
  <c r="I452" i="3"/>
  <c r="J452" i="3" s="1"/>
  <c r="E451" i="3"/>
  <c r="B453" i="3"/>
  <c r="C452" i="3"/>
  <c r="G454" i="3"/>
  <c r="H453" i="3"/>
  <c r="D453" i="3" l="1"/>
  <c r="I453" i="3"/>
  <c r="J453" i="3" s="1"/>
  <c r="E452" i="3"/>
  <c r="B454" i="3"/>
  <c r="C453" i="3"/>
  <c r="G455" i="3"/>
  <c r="H454" i="3"/>
  <c r="D454" i="3" l="1"/>
  <c r="I454" i="3"/>
  <c r="J454" i="3" s="1"/>
  <c r="E453" i="3"/>
  <c r="H455" i="3"/>
  <c r="G456" i="3"/>
  <c r="C454" i="3"/>
  <c r="B455" i="3"/>
  <c r="D455" i="3" l="1"/>
  <c r="I455" i="3"/>
  <c r="J455" i="3" s="1"/>
  <c r="E454" i="3"/>
  <c r="B456" i="3"/>
  <c r="C455" i="3"/>
  <c r="G457" i="3"/>
  <c r="H456" i="3"/>
  <c r="D456" i="3" l="1"/>
  <c r="I456" i="3"/>
  <c r="J456" i="3" s="1"/>
  <c r="E455" i="3"/>
  <c r="B457" i="3"/>
  <c r="C456" i="3"/>
  <c r="G458" i="3"/>
  <c r="H457" i="3"/>
  <c r="D457" i="3" l="1"/>
  <c r="I457" i="3"/>
  <c r="J457" i="3" s="1"/>
  <c r="E456" i="3"/>
  <c r="B458" i="3"/>
  <c r="C457" i="3"/>
  <c r="G459" i="3"/>
  <c r="H458" i="3"/>
  <c r="D458" i="3" l="1"/>
  <c r="I458" i="3"/>
  <c r="J458" i="3" s="1"/>
  <c r="E457" i="3"/>
  <c r="H459" i="3"/>
  <c r="G460" i="3"/>
  <c r="B459" i="3"/>
  <c r="C458" i="3"/>
  <c r="D459" i="3" l="1"/>
  <c r="I459" i="3"/>
  <c r="J459" i="3" s="1"/>
  <c r="E458" i="3"/>
  <c r="G461" i="3"/>
  <c r="H460" i="3"/>
  <c r="B460" i="3"/>
  <c r="C459" i="3"/>
  <c r="D460" i="3" l="1"/>
  <c r="I460" i="3"/>
  <c r="J460" i="3" s="1"/>
  <c r="E459" i="3"/>
  <c r="B461" i="3"/>
  <c r="C460" i="3"/>
  <c r="G462" i="3"/>
  <c r="H461" i="3"/>
  <c r="D461" i="3" l="1"/>
  <c r="I461" i="3"/>
  <c r="J461" i="3" s="1"/>
  <c r="E460" i="3"/>
  <c r="G463" i="3"/>
  <c r="H462" i="3"/>
  <c r="B462" i="3"/>
  <c r="C461" i="3"/>
  <c r="D462" i="3" l="1"/>
  <c r="I462" i="3"/>
  <c r="J462" i="3" s="1"/>
  <c r="E461" i="3"/>
  <c r="B463" i="3"/>
  <c r="C462" i="3"/>
  <c r="G464" i="3"/>
  <c r="H463" i="3"/>
  <c r="D463" i="3" l="1"/>
  <c r="I463" i="3"/>
  <c r="J463" i="3" s="1"/>
  <c r="E462" i="3"/>
  <c r="B464" i="3"/>
  <c r="C463" i="3"/>
  <c r="G465" i="3"/>
  <c r="H464" i="3"/>
  <c r="D464" i="3" l="1"/>
  <c r="I464" i="3"/>
  <c r="J464" i="3" s="1"/>
  <c r="E463" i="3"/>
  <c r="B465" i="3"/>
  <c r="C464" i="3"/>
  <c r="G466" i="3"/>
  <c r="H465" i="3"/>
  <c r="D465" i="3" l="1"/>
  <c r="I465" i="3"/>
  <c r="J465" i="3" s="1"/>
  <c r="E464" i="3"/>
  <c r="B466" i="3"/>
  <c r="C465" i="3"/>
  <c r="G467" i="3"/>
  <c r="H466" i="3"/>
  <c r="D466" i="3" l="1"/>
  <c r="I466" i="3"/>
  <c r="J466" i="3" s="1"/>
  <c r="E465" i="3"/>
  <c r="G468" i="3"/>
  <c r="H467" i="3"/>
  <c r="C466" i="3"/>
  <c r="B467" i="3"/>
  <c r="D467" i="3" l="1"/>
  <c r="I467" i="3"/>
  <c r="J467" i="3" s="1"/>
  <c r="E466" i="3"/>
  <c r="G469" i="3"/>
  <c r="H468" i="3"/>
  <c r="B468" i="3"/>
  <c r="C467" i="3"/>
  <c r="D468" i="3" l="1"/>
  <c r="I468" i="3"/>
  <c r="J468" i="3" s="1"/>
  <c r="E467" i="3"/>
  <c r="B469" i="3"/>
  <c r="C468" i="3"/>
  <c r="G470" i="3"/>
  <c r="H469" i="3"/>
  <c r="D469" i="3" l="1"/>
  <c r="I469" i="3"/>
  <c r="J469" i="3" s="1"/>
  <c r="E468" i="3"/>
  <c r="B470" i="3"/>
  <c r="C469" i="3"/>
  <c r="G471" i="3"/>
  <c r="H470" i="3"/>
  <c r="D470" i="3" l="1"/>
  <c r="I470" i="3"/>
  <c r="J470" i="3" s="1"/>
  <c r="E469" i="3"/>
  <c r="H471" i="3"/>
  <c r="G472" i="3"/>
  <c r="C470" i="3"/>
  <c r="B471" i="3"/>
  <c r="D471" i="3" l="1"/>
  <c r="I471" i="3"/>
  <c r="J471" i="3" s="1"/>
  <c r="E470" i="3"/>
  <c r="B472" i="3"/>
  <c r="C471" i="3"/>
  <c r="G473" i="3"/>
  <c r="H472" i="3"/>
  <c r="D472" i="3" l="1"/>
  <c r="I472" i="3"/>
  <c r="J472" i="3" s="1"/>
  <c r="E471" i="3"/>
  <c r="G474" i="3"/>
  <c r="H473" i="3"/>
  <c r="B473" i="3"/>
  <c r="C472" i="3"/>
  <c r="D473" i="3" l="1"/>
  <c r="I473" i="3"/>
  <c r="J473" i="3" s="1"/>
  <c r="E472" i="3"/>
  <c r="B474" i="3"/>
  <c r="C473" i="3"/>
  <c r="G475" i="3"/>
  <c r="H474" i="3"/>
  <c r="D474" i="3" l="1"/>
  <c r="I474" i="3"/>
  <c r="J474" i="3" s="1"/>
  <c r="E473" i="3"/>
  <c r="H475" i="3"/>
  <c r="G476" i="3"/>
  <c r="B475" i="3"/>
  <c r="C474" i="3"/>
  <c r="D475" i="3" l="1"/>
  <c r="I475" i="3"/>
  <c r="J475" i="3" s="1"/>
  <c r="E474" i="3"/>
  <c r="G477" i="3"/>
  <c r="H476" i="3"/>
  <c r="B476" i="3"/>
  <c r="C475" i="3"/>
  <c r="D476" i="3" l="1"/>
  <c r="I476" i="3"/>
  <c r="J476" i="3" s="1"/>
  <c r="E475" i="3"/>
  <c r="B477" i="3"/>
  <c r="C476" i="3"/>
  <c r="G478" i="3"/>
  <c r="H477" i="3"/>
  <c r="D477" i="3" l="1"/>
  <c r="I477" i="3"/>
  <c r="J477" i="3" s="1"/>
  <c r="E476" i="3"/>
  <c r="B478" i="3"/>
  <c r="C477" i="3"/>
  <c r="G479" i="3"/>
  <c r="H478" i="3"/>
  <c r="D478" i="3" l="1"/>
  <c r="I478" i="3"/>
  <c r="J478" i="3" s="1"/>
  <c r="E477" i="3"/>
  <c r="G480" i="3"/>
  <c r="H479" i="3"/>
  <c r="B479" i="3"/>
  <c r="C478" i="3"/>
  <c r="D479" i="3" l="1"/>
  <c r="I479" i="3"/>
  <c r="J479" i="3" s="1"/>
  <c r="E478" i="3"/>
  <c r="B480" i="3"/>
  <c r="C479" i="3"/>
  <c r="G481" i="3"/>
  <c r="H480" i="3"/>
  <c r="D480" i="3" l="1"/>
  <c r="I480" i="3"/>
  <c r="J480" i="3" s="1"/>
  <c r="E479" i="3"/>
  <c r="G482" i="3"/>
  <c r="H481" i="3"/>
  <c r="B481" i="3"/>
  <c r="C480" i="3"/>
  <c r="D481" i="3" l="1"/>
  <c r="I481" i="3"/>
  <c r="J481" i="3" s="1"/>
  <c r="E480" i="3"/>
  <c r="B482" i="3"/>
  <c r="C481" i="3"/>
  <c r="G483" i="3"/>
  <c r="H482" i="3"/>
  <c r="D482" i="3" l="1"/>
  <c r="I482" i="3"/>
  <c r="J482" i="3" s="1"/>
  <c r="E481" i="3"/>
  <c r="G484" i="3"/>
  <c r="H483" i="3"/>
  <c r="C482" i="3"/>
  <c r="B483" i="3"/>
  <c r="D483" i="3" l="1"/>
  <c r="I483" i="3"/>
  <c r="J483" i="3" s="1"/>
  <c r="E482" i="3"/>
  <c r="G485" i="3"/>
  <c r="H484" i="3"/>
  <c r="B484" i="3"/>
  <c r="C483" i="3"/>
  <c r="D484" i="3" l="1"/>
  <c r="I484" i="3"/>
  <c r="J484" i="3" s="1"/>
  <c r="E483" i="3"/>
  <c r="B485" i="3"/>
  <c r="C484" i="3"/>
  <c r="G486" i="3"/>
  <c r="H485" i="3"/>
  <c r="D485" i="3" l="1"/>
  <c r="I485" i="3"/>
  <c r="J485" i="3" s="1"/>
  <c r="E484" i="3"/>
  <c r="B486" i="3"/>
  <c r="C485" i="3"/>
  <c r="G487" i="3"/>
  <c r="H486" i="3"/>
  <c r="D486" i="3" l="1"/>
  <c r="I486" i="3"/>
  <c r="J486" i="3" s="1"/>
  <c r="E485" i="3"/>
  <c r="H487" i="3"/>
  <c r="G488" i="3"/>
  <c r="C486" i="3"/>
  <c r="B487" i="3"/>
  <c r="D487" i="3" l="1"/>
  <c r="I487" i="3"/>
  <c r="J487" i="3" s="1"/>
  <c r="E486" i="3"/>
  <c r="B488" i="3"/>
  <c r="C487" i="3"/>
  <c r="G489" i="3"/>
  <c r="H488" i="3"/>
  <c r="D488" i="3" l="1"/>
  <c r="I488" i="3"/>
  <c r="J488" i="3" s="1"/>
  <c r="E487" i="3"/>
  <c r="G490" i="3"/>
  <c r="H489" i="3"/>
  <c r="B489" i="3"/>
  <c r="C488" i="3"/>
  <c r="D489" i="3" l="1"/>
  <c r="I489" i="3"/>
  <c r="J489" i="3" s="1"/>
  <c r="E488" i="3"/>
  <c r="B490" i="3"/>
  <c r="C489" i="3"/>
  <c r="G491" i="3"/>
  <c r="H490" i="3"/>
  <c r="D490" i="3" l="1"/>
  <c r="I490" i="3"/>
  <c r="J490" i="3" s="1"/>
  <c r="E489" i="3"/>
  <c r="H491" i="3"/>
  <c r="G492" i="3"/>
  <c r="B491" i="3"/>
  <c r="C490" i="3"/>
  <c r="D491" i="3" l="1"/>
  <c r="I491" i="3"/>
  <c r="J491" i="3" s="1"/>
  <c r="E490" i="3"/>
  <c r="B492" i="3"/>
  <c r="C491" i="3"/>
  <c r="G493" i="3"/>
  <c r="H492" i="3"/>
  <c r="D492" i="3" l="1"/>
  <c r="I492" i="3"/>
  <c r="J492" i="3" s="1"/>
  <c r="E491" i="3"/>
  <c r="B493" i="3"/>
  <c r="C492" i="3"/>
  <c r="G494" i="3"/>
  <c r="H493" i="3"/>
  <c r="D493" i="3" l="1"/>
  <c r="I493" i="3"/>
  <c r="J493" i="3" s="1"/>
  <c r="E492" i="3"/>
  <c r="B494" i="3"/>
  <c r="C493" i="3"/>
  <c r="G495" i="3"/>
  <c r="H494" i="3"/>
  <c r="D494" i="3" l="1"/>
  <c r="I494" i="3"/>
  <c r="J494" i="3" s="1"/>
  <c r="E493" i="3"/>
  <c r="G496" i="3"/>
  <c r="H495" i="3"/>
  <c r="B495" i="3"/>
  <c r="C494" i="3"/>
  <c r="D495" i="3" l="1"/>
  <c r="I495" i="3"/>
  <c r="J495" i="3" s="1"/>
  <c r="E494" i="3"/>
  <c r="B496" i="3"/>
  <c r="C495" i="3"/>
  <c r="G497" i="3"/>
  <c r="H496" i="3"/>
  <c r="D496" i="3" l="1"/>
  <c r="I496" i="3"/>
  <c r="J496" i="3" s="1"/>
  <c r="E495" i="3"/>
  <c r="B497" i="3"/>
  <c r="C496" i="3"/>
  <c r="G498" i="3"/>
  <c r="H497" i="3"/>
  <c r="D497" i="3" l="1"/>
  <c r="I497" i="3"/>
  <c r="J497" i="3" s="1"/>
  <c r="E496" i="3"/>
  <c r="B498" i="3"/>
  <c r="C497" i="3"/>
  <c r="G499" i="3"/>
  <c r="H498" i="3"/>
  <c r="D498" i="3" l="1"/>
  <c r="I498" i="3"/>
  <c r="J498" i="3" s="1"/>
  <c r="E497" i="3"/>
  <c r="G500" i="3"/>
  <c r="H499" i="3"/>
  <c r="C498" i="3"/>
  <c r="B499" i="3"/>
  <c r="D499" i="3" l="1"/>
  <c r="I499" i="3"/>
  <c r="J499" i="3" s="1"/>
  <c r="E498" i="3"/>
  <c r="G501" i="3"/>
  <c r="H500" i="3"/>
  <c r="B500" i="3"/>
  <c r="C499" i="3"/>
  <c r="D500" i="3" l="1"/>
  <c r="I500" i="3"/>
  <c r="J500" i="3" s="1"/>
  <c r="E499" i="3"/>
  <c r="B501" i="3"/>
  <c r="C500" i="3"/>
  <c r="G502" i="3"/>
  <c r="H501" i="3"/>
  <c r="D501" i="3" l="1"/>
  <c r="I501" i="3"/>
  <c r="J501" i="3" s="1"/>
  <c r="E500" i="3"/>
  <c r="B502" i="3"/>
  <c r="C501" i="3"/>
  <c r="G503" i="3"/>
  <c r="H502" i="3"/>
  <c r="D502" i="3" l="1"/>
  <c r="I502" i="3"/>
  <c r="J502" i="3" s="1"/>
  <c r="E501" i="3"/>
  <c r="H503" i="3"/>
  <c r="G504" i="3"/>
  <c r="C502" i="3"/>
  <c r="B503" i="3"/>
  <c r="D503" i="3" l="1"/>
  <c r="I503" i="3"/>
  <c r="J503" i="3" s="1"/>
  <c r="E502" i="3"/>
  <c r="B504" i="3"/>
  <c r="C503" i="3"/>
  <c r="G505" i="3"/>
  <c r="H504" i="3"/>
  <c r="D504" i="3" l="1"/>
  <c r="I504" i="3"/>
  <c r="J504" i="3" s="1"/>
  <c r="E503" i="3"/>
  <c r="G506" i="3"/>
  <c r="H505" i="3"/>
  <c r="B505" i="3"/>
  <c r="C504" i="3"/>
  <c r="D505" i="3" l="1"/>
  <c r="I505" i="3"/>
  <c r="J505" i="3" s="1"/>
  <c r="E504" i="3"/>
  <c r="B506" i="3"/>
  <c r="C505" i="3"/>
  <c r="G507" i="3"/>
  <c r="H506" i="3"/>
  <c r="D506" i="3" l="1"/>
  <c r="I506" i="3"/>
  <c r="J506" i="3" s="1"/>
  <c r="E505" i="3"/>
  <c r="H507" i="3"/>
  <c r="G508" i="3"/>
  <c r="B507" i="3"/>
  <c r="C506" i="3"/>
  <c r="D507" i="3" l="1"/>
  <c r="I507" i="3"/>
  <c r="J507" i="3" s="1"/>
  <c r="E506" i="3"/>
  <c r="B508" i="3"/>
  <c r="C507" i="3"/>
  <c r="G509" i="3"/>
  <c r="H508" i="3"/>
  <c r="D508" i="3" l="1"/>
  <c r="I508" i="3"/>
  <c r="J508" i="3" s="1"/>
  <c r="E507" i="3"/>
  <c r="B509" i="3"/>
  <c r="C508" i="3"/>
  <c r="G510" i="3"/>
  <c r="H509" i="3"/>
  <c r="D509" i="3" l="1"/>
  <c r="I509" i="3"/>
  <c r="J509" i="3" s="1"/>
  <c r="E508" i="3"/>
  <c r="B510" i="3"/>
  <c r="C509" i="3"/>
  <c r="G511" i="3"/>
  <c r="H510" i="3"/>
  <c r="D510" i="3" l="1"/>
  <c r="I510" i="3"/>
  <c r="J510" i="3" s="1"/>
  <c r="E509" i="3"/>
  <c r="G512" i="3"/>
  <c r="H511" i="3"/>
  <c r="B511" i="3"/>
  <c r="C510" i="3"/>
  <c r="D511" i="3" l="1"/>
  <c r="I511" i="3"/>
  <c r="J511" i="3" s="1"/>
  <c r="E510" i="3"/>
  <c r="B512" i="3"/>
  <c r="C511" i="3"/>
  <c r="G513" i="3"/>
  <c r="H512" i="3"/>
  <c r="D512" i="3" l="1"/>
  <c r="I512" i="3"/>
  <c r="J512" i="3" s="1"/>
  <c r="E511" i="3"/>
  <c r="B513" i="3"/>
  <c r="C512" i="3"/>
  <c r="G514" i="3"/>
  <c r="H513" i="3"/>
  <c r="D513" i="3" l="1"/>
  <c r="I513" i="3"/>
  <c r="J513" i="3" s="1"/>
  <c r="E512" i="3"/>
  <c r="B514" i="3"/>
  <c r="C513" i="3"/>
  <c r="G515" i="3"/>
  <c r="H514" i="3"/>
  <c r="D514" i="3" l="1"/>
  <c r="I514" i="3"/>
  <c r="J514" i="3" s="1"/>
  <c r="E513" i="3"/>
  <c r="G516" i="3"/>
  <c r="H515" i="3"/>
  <c r="C514" i="3"/>
  <c r="B515" i="3"/>
  <c r="D515" i="3" l="1"/>
  <c r="I515" i="3"/>
  <c r="J515" i="3" s="1"/>
  <c r="E514" i="3"/>
  <c r="G517" i="3"/>
  <c r="H516" i="3"/>
  <c r="B516" i="3"/>
  <c r="C515" i="3"/>
  <c r="D516" i="3" l="1"/>
  <c r="I516" i="3"/>
  <c r="J516" i="3" s="1"/>
  <c r="E515" i="3"/>
  <c r="G518" i="3"/>
  <c r="H517" i="3"/>
  <c r="B517" i="3"/>
  <c r="C516" i="3"/>
  <c r="D517" i="3" l="1"/>
  <c r="I517" i="3"/>
  <c r="J517" i="3" s="1"/>
  <c r="E516" i="3"/>
  <c r="B518" i="3"/>
  <c r="C517" i="3"/>
  <c r="G519" i="3"/>
  <c r="H518" i="3"/>
  <c r="D518" i="3" l="1"/>
  <c r="I518" i="3"/>
  <c r="J518" i="3" s="1"/>
  <c r="E517" i="3"/>
  <c r="H519" i="3"/>
  <c r="G520" i="3"/>
  <c r="C518" i="3"/>
  <c r="B519" i="3"/>
  <c r="D519" i="3" l="1"/>
  <c r="I519" i="3"/>
  <c r="J519" i="3" s="1"/>
  <c r="E518" i="3"/>
  <c r="B520" i="3"/>
  <c r="C519" i="3"/>
  <c r="G521" i="3"/>
  <c r="H520" i="3"/>
  <c r="D520" i="3" l="1"/>
  <c r="I520" i="3"/>
  <c r="J520" i="3" s="1"/>
  <c r="E519" i="3"/>
  <c r="G522" i="3"/>
  <c r="H521" i="3"/>
  <c r="B521" i="3"/>
  <c r="C520" i="3"/>
  <c r="D521" i="3" l="1"/>
  <c r="I521" i="3"/>
  <c r="J521" i="3" s="1"/>
  <c r="E520" i="3"/>
  <c r="B522" i="3"/>
  <c r="C521" i="3"/>
  <c r="G523" i="3"/>
  <c r="H522" i="3"/>
  <c r="D522" i="3" l="1"/>
  <c r="I522" i="3"/>
  <c r="J522" i="3" s="1"/>
  <c r="E521" i="3"/>
  <c r="H523" i="3"/>
  <c r="G524" i="3"/>
  <c r="B523" i="3"/>
  <c r="C522" i="3"/>
  <c r="D523" i="3" l="1"/>
  <c r="I523" i="3"/>
  <c r="J523" i="3" s="1"/>
  <c r="E522" i="3"/>
  <c r="B524" i="3"/>
  <c r="C523" i="3"/>
  <c r="G525" i="3"/>
  <c r="H524" i="3"/>
  <c r="D524" i="3" l="1"/>
  <c r="I524" i="3"/>
  <c r="J524" i="3" s="1"/>
  <c r="E523" i="3"/>
  <c r="B525" i="3"/>
  <c r="C524" i="3"/>
  <c r="G526" i="3"/>
  <c r="H525" i="3"/>
  <c r="D525" i="3" l="1"/>
  <c r="I525" i="3"/>
  <c r="J525" i="3" s="1"/>
  <c r="E524" i="3"/>
  <c r="B526" i="3"/>
  <c r="C525" i="3"/>
  <c r="G527" i="3"/>
  <c r="H526" i="3"/>
  <c r="D526" i="3" l="1"/>
  <c r="I526" i="3"/>
  <c r="J526" i="3" s="1"/>
  <c r="E525" i="3"/>
  <c r="G528" i="3"/>
  <c r="H527" i="3"/>
  <c r="B527" i="3"/>
  <c r="C526" i="3"/>
  <c r="D527" i="3" l="1"/>
  <c r="I527" i="3"/>
  <c r="J527" i="3" s="1"/>
  <c r="E526" i="3"/>
  <c r="B528" i="3"/>
  <c r="C527" i="3"/>
  <c r="G529" i="3"/>
  <c r="H528" i="3"/>
  <c r="D528" i="3" l="1"/>
  <c r="I528" i="3"/>
  <c r="J528" i="3" s="1"/>
  <c r="E527" i="3"/>
  <c r="B529" i="3"/>
  <c r="C528" i="3"/>
  <c r="G530" i="3"/>
  <c r="H529" i="3"/>
  <c r="D529" i="3" l="1"/>
  <c r="I529" i="3"/>
  <c r="J529" i="3" s="1"/>
  <c r="E528" i="3"/>
  <c r="B530" i="3"/>
  <c r="C529" i="3"/>
  <c r="G531" i="3"/>
  <c r="H530" i="3"/>
  <c r="D530" i="3" l="1"/>
  <c r="I530" i="3"/>
  <c r="J530" i="3" s="1"/>
  <c r="E529" i="3"/>
  <c r="G532" i="3"/>
  <c r="H531" i="3"/>
  <c r="C530" i="3"/>
  <c r="B531" i="3"/>
  <c r="D531" i="3" l="1"/>
  <c r="I531" i="3"/>
  <c r="J531" i="3" s="1"/>
  <c r="E530" i="3"/>
  <c r="G533" i="3"/>
  <c r="H532" i="3"/>
  <c r="B532" i="3"/>
  <c r="C531" i="3"/>
  <c r="D532" i="3" l="1"/>
  <c r="I532" i="3"/>
  <c r="J532" i="3" s="1"/>
  <c r="E531" i="3"/>
  <c r="B533" i="3"/>
  <c r="C532" i="3"/>
  <c r="G534" i="3"/>
  <c r="H533" i="3"/>
  <c r="D533" i="3" l="1"/>
  <c r="I533" i="3"/>
  <c r="J533" i="3" s="1"/>
  <c r="E532" i="3"/>
  <c r="H534" i="3"/>
  <c r="G535" i="3"/>
  <c r="B534" i="3"/>
  <c r="C533" i="3"/>
  <c r="D534" i="3" l="1"/>
  <c r="I534" i="3"/>
  <c r="J534" i="3" s="1"/>
  <c r="E533" i="3"/>
  <c r="B535" i="3"/>
  <c r="C534" i="3"/>
  <c r="G536" i="3"/>
  <c r="H535" i="3"/>
  <c r="D535" i="3" l="1"/>
  <c r="I535" i="3"/>
  <c r="J535" i="3" s="1"/>
  <c r="E534" i="3"/>
  <c r="G537" i="3"/>
  <c r="H536" i="3"/>
  <c r="B536" i="3"/>
  <c r="C535" i="3"/>
  <c r="D536" i="3" l="1"/>
  <c r="I536" i="3"/>
  <c r="J536" i="3" s="1"/>
  <c r="E535" i="3"/>
  <c r="B537" i="3"/>
  <c r="C536" i="3"/>
  <c r="G538" i="3"/>
  <c r="H537" i="3"/>
  <c r="D537" i="3" l="1"/>
  <c r="I537" i="3"/>
  <c r="J537" i="3" s="1"/>
  <c r="E536" i="3"/>
  <c r="G539" i="3"/>
  <c r="H538" i="3"/>
  <c r="B538" i="3"/>
  <c r="C537" i="3"/>
  <c r="D538" i="3" l="1"/>
  <c r="I538" i="3"/>
  <c r="J538" i="3" s="1"/>
  <c r="E537" i="3"/>
  <c r="B539" i="3"/>
  <c r="C538" i="3"/>
  <c r="G540" i="3"/>
  <c r="H539" i="3"/>
  <c r="D539" i="3" l="1"/>
  <c r="I539" i="3"/>
  <c r="J539" i="3" s="1"/>
  <c r="E538" i="3"/>
  <c r="H540" i="3"/>
  <c r="G541" i="3"/>
  <c r="B540" i="3"/>
  <c r="C539" i="3"/>
  <c r="D540" i="3" l="1"/>
  <c r="I540" i="3"/>
  <c r="J540" i="3" s="1"/>
  <c r="E539" i="3"/>
  <c r="B541" i="3"/>
  <c r="C540" i="3"/>
  <c r="G542" i="3"/>
  <c r="H541" i="3"/>
  <c r="D541" i="3" l="1"/>
  <c r="I541" i="3"/>
  <c r="J541" i="3" s="1"/>
  <c r="E540" i="3"/>
  <c r="G543" i="3"/>
  <c r="H542" i="3"/>
  <c r="B542" i="3"/>
  <c r="C541" i="3"/>
  <c r="D542" i="3" l="1"/>
  <c r="I542" i="3"/>
  <c r="J542" i="3" s="1"/>
  <c r="E541" i="3"/>
  <c r="B543" i="3"/>
  <c r="C542" i="3"/>
  <c r="G544" i="3"/>
  <c r="H543" i="3"/>
  <c r="D543" i="3" l="1"/>
  <c r="I543" i="3"/>
  <c r="J543" i="3" s="1"/>
  <c r="E542" i="3"/>
  <c r="G545" i="3"/>
  <c r="H544" i="3"/>
  <c r="B544" i="3"/>
  <c r="C543" i="3"/>
  <c r="D544" i="3" l="1"/>
  <c r="I544" i="3"/>
  <c r="J544" i="3" s="1"/>
  <c r="E543" i="3"/>
  <c r="B545" i="3"/>
  <c r="C544" i="3"/>
  <c r="G546" i="3"/>
  <c r="H545" i="3"/>
  <c r="D545" i="3" l="1"/>
  <c r="I545" i="3"/>
  <c r="J545" i="3" s="1"/>
  <c r="E544" i="3"/>
  <c r="G547" i="3"/>
  <c r="H546" i="3"/>
  <c r="B546" i="3"/>
  <c r="C545" i="3"/>
  <c r="D546" i="3" l="1"/>
  <c r="I546" i="3"/>
  <c r="J546" i="3" s="1"/>
  <c r="E545" i="3"/>
  <c r="B547" i="3"/>
  <c r="C546" i="3"/>
  <c r="G548" i="3"/>
  <c r="H547" i="3"/>
  <c r="D547" i="3" l="1"/>
  <c r="I547" i="3"/>
  <c r="J547" i="3" s="1"/>
  <c r="E546" i="3"/>
  <c r="B548" i="3"/>
  <c r="C547" i="3"/>
  <c r="G549" i="3"/>
  <c r="H548" i="3"/>
  <c r="D548" i="3" l="1"/>
  <c r="I548" i="3"/>
  <c r="J548" i="3" s="1"/>
  <c r="E547" i="3"/>
  <c r="B549" i="3"/>
  <c r="C548" i="3"/>
  <c r="G550" i="3"/>
  <c r="H549" i="3"/>
  <c r="D549" i="3" l="1"/>
  <c r="I549" i="3"/>
  <c r="J549" i="3" s="1"/>
  <c r="E548" i="3"/>
  <c r="G551" i="3"/>
  <c r="H550" i="3"/>
  <c r="C549" i="3"/>
  <c r="B550" i="3"/>
  <c r="D550" i="3" l="1"/>
  <c r="I550" i="3"/>
  <c r="J550" i="3" s="1"/>
  <c r="E549" i="3"/>
  <c r="G552" i="3"/>
  <c r="H551" i="3"/>
  <c r="B551" i="3"/>
  <c r="C550" i="3"/>
  <c r="D551" i="3" l="1"/>
  <c r="I551" i="3"/>
  <c r="J551" i="3" s="1"/>
  <c r="E550" i="3"/>
  <c r="B552" i="3"/>
  <c r="C551" i="3"/>
  <c r="G553" i="3"/>
  <c r="H552" i="3"/>
  <c r="D552" i="3" l="1"/>
  <c r="I552" i="3"/>
  <c r="J552" i="3" s="1"/>
  <c r="E551" i="3"/>
  <c r="G554" i="3"/>
  <c r="H553" i="3"/>
  <c r="B553" i="3"/>
  <c r="C552" i="3"/>
  <c r="D553" i="3" l="1"/>
  <c r="I553" i="3"/>
  <c r="J553" i="3" s="1"/>
  <c r="E552" i="3"/>
  <c r="C553" i="3"/>
  <c r="B554" i="3"/>
  <c r="H554" i="3"/>
  <c r="G555" i="3"/>
  <c r="D554" i="3" l="1"/>
  <c r="I554" i="3"/>
  <c r="J554" i="3" s="1"/>
  <c r="E553" i="3"/>
  <c r="G556" i="3"/>
  <c r="H555" i="3"/>
  <c r="B555" i="3"/>
  <c r="C554" i="3"/>
  <c r="D555" i="3" l="1"/>
  <c r="I555" i="3"/>
  <c r="J555" i="3" s="1"/>
  <c r="E554" i="3"/>
  <c r="B556" i="3"/>
  <c r="C555" i="3"/>
  <c r="G557" i="3"/>
  <c r="H556" i="3"/>
  <c r="D556" i="3" l="1"/>
  <c r="I556" i="3"/>
  <c r="J556" i="3" s="1"/>
  <c r="E555" i="3"/>
  <c r="B557" i="3"/>
  <c r="C556" i="3"/>
  <c r="G558" i="3"/>
  <c r="H557" i="3"/>
  <c r="D557" i="3" l="1"/>
  <c r="I557" i="3"/>
  <c r="J557" i="3" s="1"/>
  <c r="E556" i="3"/>
  <c r="H558" i="3"/>
  <c r="G559" i="3"/>
  <c r="B558" i="3"/>
  <c r="C557" i="3"/>
  <c r="D558" i="3" l="1"/>
  <c r="I558" i="3"/>
  <c r="J558" i="3" s="1"/>
  <c r="E557" i="3"/>
  <c r="B559" i="3"/>
  <c r="C558" i="3"/>
  <c r="G560" i="3"/>
  <c r="H559" i="3"/>
  <c r="D559" i="3" l="1"/>
  <c r="I559" i="3"/>
  <c r="J559" i="3" s="1"/>
  <c r="E558" i="3"/>
  <c r="G561" i="3"/>
  <c r="H560" i="3"/>
  <c r="B560" i="3"/>
  <c r="C559" i="3"/>
  <c r="D560" i="3" l="1"/>
  <c r="I560" i="3"/>
  <c r="J560" i="3" s="1"/>
  <c r="E559" i="3"/>
  <c r="B561" i="3"/>
  <c r="C560" i="3"/>
  <c r="G562" i="3"/>
  <c r="H561" i="3"/>
  <c r="D561" i="3" l="1"/>
  <c r="I561" i="3"/>
  <c r="J561" i="3" s="1"/>
  <c r="E560" i="3"/>
  <c r="G563" i="3"/>
  <c r="H562" i="3"/>
  <c r="B562" i="3"/>
  <c r="C561" i="3"/>
  <c r="D562" i="3" l="1"/>
  <c r="I562" i="3"/>
  <c r="J562" i="3" s="1"/>
  <c r="E561" i="3"/>
  <c r="B563" i="3"/>
  <c r="C562" i="3"/>
  <c r="G564" i="3"/>
  <c r="H563" i="3"/>
  <c r="D563" i="3" l="1"/>
  <c r="I563" i="3"/>
  <c r="J563" i="3" s="1"/>
  <c r="E562" i="3"/>
  <c r="B564" i="3"/>
  <c r="C563" i="3"/>
  <c r="G565" i="3"/>
  <c r="H564" i="3"/>
  <c r="D564" i="3" l="1"/>
  <c r="I564" i="3"/>
  <c r="J564" i="3" s="1"/>
  <c r="E563" i="3"/>
  <c r="B565" i="3"/>
  <c r="C564" i="3"/>
  <c r="G566" i="3"/>
  <c r="H565" i="3"/>
  <c r="D565" i="3" l="1"/>
  <c r="I565" i="3"/>
  <c r="J565" i="3" s="1"/>
  <c r="E564" i="3"/>
  <c r="G567" i="3"/>
  <c r="H566" i="3"/>
  <c r="C565" i="3"/>
  <c r="B566" i="3"/>
  <c r="D566" i="3" l="1"/>
  <c r="I566" i="3"/>
  <c r="J566" i="3" s="1"/>
  <c r="E565" i="3"/>
  <c r="G568" i="3"/>
  <c r="H567" i="3"/>
  <c r="B567" i="3"/>
  <c r="C566" i="3"/>
  <c r="D567" i="3" l="1"/>
  <c r="I567" i="3"/>
  <c r="J567" i="3" s="1"/>
  <c r="E566" i="3"/>
  <c r="G569" i="3"/>
  <c r="H568" i="3"/>
  <c r="B568" i="3"/>
  <c r="C567" i="3"/>
  <c r="D568" i="3" l="1"/>
  <c r="I568" i="3"/>
  <c r="J568" i="3" s="1"/>
  <c r="E567" i="3"/>
  <c r="B569" i="3"/>
  <c r="C568" i="3"/>
  <c r="G570" i="3"/>
  <c r="H569" i="3"/>
  <c r="D569" i="3" l="1"/>
  <c r="I569" i="3"/>
  <c r="J569" i="3" s="1"/>
  <c r="E568" i="3"/>
  <c r="H570" i="3"/>
  <c r="G571" i="3"/>
  <c r="C569" i="3"/>
  <c r="B570" i="3"/>
  <c r="D570" i="3" l="1"/>
  <c r="I570" i="3"/>
  <c r="J570" i="3" s="1"/>
  <c r="E569" i="3"/>
  <c r="B571" i="3"/>
  <c r="C570" i="3"/>
  <c r="G572" i="3"/>
  <c r="H571" i="3"/>
  <c r="D571" i="3" l="1"/>
  <c r="I571" i="3"/>
  <c r="J571" i="3" s="1"/>
  <c r="E570" i="3"/>
  <c r="G573" i="3"/>
  <c r="H572" i="3"/>
  <c r="B572" i="3"/>
  <c r="C571" i="3"/>
  <c r="D572" i="3" l="1"/>
  <c r="I572" i="3"/>
  <c r="J572" i="3" s="1"/>
  <c r="E571" i="3"/>
  <c r="B573" i="3"/>
  <c r="C572" i="3"/>
  <c r="G574" i="3"/>
  <c r="H573" i="3"/>
  <c r="D573" i="3" l="1"/>
  <c r="I573" i="3"/>
  <c r="J573" i="3" s="1"/>
  <c r="E572" i="3"/>
  <c r="H574" i="3"/>
  <c r="G575" i="3"/>
  <c r="B574" i="3"/>
  <c r="C573" i="3"/>
  <c r="D574" i="3" l="1"/>
  <c r="I574" i="3"/>
  <c r="J574" i="3" s="1"/>
  <c r="E573" i="3"/>
  <c r="G576" i="3"/>
  <c r="H575" i="3"/>
  <c r="B575" i="3"/>
  <c r="C574" i="3"/>
  <c r="D575" i="3" l="1"/>
  <c r="I575" i="3"/>
  <c r="J575" i="3" s="1"/>
  <c r="E574" i="3"/>
  <c r="B576" i="3"/>
  <c r="C575" i="3"/>
  <c r="G577" i="3"/>
  <c r="H576" i="3"/>
  <c r="D576" i="3" l="1"/>
  <c r="I576" i="3"/>
  <c r="J576" i="3" s="1"/>
  <c r="E575" i="3"/>
  <c r="G578" i="3"/>
  <c r="H577" i="3"/>
  <c r="B577" i="3"/>
  <c r="C576" i="3"/>
  <c r="D577" i="3" l="1"/>
  <c r="I577" i="3"/>
  <c r="J577" i="3" s="1"/>
  <c r="E576" i="3"/>
  <c r="G579" i="3"/>
  <c r="H578" i="3"/>
  <c r="B578" i="3"/>
  <c r="C577" i="3"/>
  <c r="D578" i="3" l="1"/>
  <c r="I578" i="3"/>
  <c r="J578" i="3" s="1"/>
  <c r="E577" i="3"/>
  <c r="B579" i="3"/>
  <c r="C578" i="3"/>
  <c r="G580" i="3"/>
  <c r="H579" i="3"/>
  <c r="D579" i="3" l="1"/>
  <c r="I579" i="3"/>
  <c r="J579" i="3" s="1"/>
  <c r="E578" i="3"/>
  <c r="B580" i="3"/>
  <c r="C579" i="3"/>
  <c r="G581" i="3"/>
  <c r="H580" i="3"/>
  <c r="D580" i="3" l="1"/>
  <c r="I580" i="3"/>
  <c r="J580" i="3" s="1"/>
  <c r="E579" i="3"/>
  <c r="B581" i="3"/>
  <c r="C580" i="3"/>
  <c r="G582" i="3"/>
  <c r="H581" i="3"/>
  <c r="D581" i="3" l="1"/>
  <c r="I581" i="3"/>
  <c r="J581" i="3" s="1"/>
  <c r="E580" i="3"/>
  <c r="G583" i="3"/>
  <c r="H582" i="3"/>
  <c r="C581" i="3"/>
  <c r="B582" i="3"/>
  <c r="D582" i="3" l="1"/>
  <c r="I582" i="3"/>
  <c r="J582" i="3" s="1"/>
  <c r="E581" i="3"/>
  <c r="G584" i="3"/>
  <c r="H583" i="3"/>
  <c r="B583" i="3"/>
  <c r="C582" i="3"/>
  <c r="D583" i="3" l="1"/>
  <c r="I583" i="3"/>
  <c r="J583" i="3" s="1"/>
  <c r="E582" i="3"/>
  <c r="B584" i="3"/>
  <c r="C583" i="3"/>
  <c r="G585" i="3"/>
  <c r="H584" i="3"/>
  <c r="D584" i="3" l="1"/>
  <c r="I584" i="3"/>
  <c r="J584" i="3" s="1"/>
  <c r="E583" i="3"/>
  <c r="B585" i="3"/>
  <c r="C584" i="3"/>
  <c r="G586" i="3"/>
  <c r="H585" i="3"/>
  <c r="D585" i="3" l="1"/>
  <c r="I585" i="3"/>
  <c r="J585" i="3" s="1"/>
  <c r="E584" i="3"/>
  <c r="H586" i="3"/>
  <c r="G587" i="3"/>
  <c r="C585" i="3"/>
  <c r="B586" i="3"/>
  <c r="D586" i="3" l="1"/>
  <c r="I586" i="3"/>
  <c r="J586" i="3" s="1"/>
  <c r="E585" i="3"/>
  <c r="B587" i="3"/>
  <c r="C586" i="3"/>
  <c r="G588" i="3"/>
  <c r="H587" i="3"/>
  <c r="D587" i="3" l="1"/>
  <c r="I587" i="3"/>
  <c r="J587" i="3" s="1"/>
  <c r="E586" i="3"/>
  <c r="B588" i="3"/>
  <c r="C587" i="3"/>
  <c r="G589" i="3"/>
  <c r="H588" i="3"/>
  <c r="D588" i="3" l="1"/>
  <c r="I588" i="3"/>
  <c r="J588" i="3" s="1"/>
  <c r="E587" i="3"/>
  <c r="B589" i="3"/>
  <c r="C588" i="3"/>
  <c r="G590" i="3"/>
  <c r="H589" i="3"/>
  <c r="D589" i="3" l="1"/>
  <c r="I589" i="3"/>
  <c r="J589" i="3" s="1"/>
  <c r="E588" i="3"/>
  <c r="H590" i="3"/>
  <c r="G591" i="3"/>
  <c r="B590" i="3"/>
  <c r="C589" i="3"/>
  <c r="D590" i="3" l="1"/>
  <c r="I590" i="3"/>
  <c r="J590" i="3" s="1"/>
  <c r="E589" i="3"/>
  <c r="B591" i="3"/>
  <c r="C590" i="3"/>
  <c r="G592" i="3"/>
  <c r="H591" i="3"/>
  <c r="D591" i="3" l="1"/>
  <c r="I591" i="3"/>
  <c r="J591" i="3" s="1"/>
  <c r="E590" i="3"/>
  <c r="B592" i="3"/>
  <c r="C591" i="3"/>
  <c r="G593" i="3"/>
  <c r="H592" i="3"/>
  <c r="D592" i="3" l="1"/>
  <c r="I592" i="3"/>
  <c r="J592" i="3" s="1"/>
  <c r="E591" i="3"/>
  <c r="B593" i="3"/>
  <c r="C592" i="3"/>
  <c r="G594" i="3"/>
  <c r="H593" i="3"/>
  <c r="D593" i="3" l="1"/>
  <c r="I593" i="3"/>
  <c r="J593" i="3" s="1"/>
  <c r="E592" i="3"/>
  <c r="G595" i="3"/>
  <c r="H594" i="3"/>
  <c r="B594" i="3"/>
  <c r="C593" i="3"/>
  <c r="D594" i="3" l="1"/>
  <c r="I594" i="3"/>
  <c r="J594" i="3" s="1"/>
  <c r="E593" i="3"/>
  <c r="B595" i="3"/>
  <c r="C594" i="3"/>
  <c r="G596" i="3"/>
  <c r="H595" i="3"/>
  <c r="D595" i="3" l="1"/>
  <c r="I595" i="3"/>
  <c r="J595" i="3" s="1"/>
  <c r="E594" i="3"/>
  <c r="B596" i="3"/>
  <c r="C595" i="3"/>
  <c r="G597" i="3"/>
  <c r="H596" i="3"/>
  <c r="D596" i="3" l="1"/>
  <c r="I596" i="3"/>
  <c r="J596" i="3" s="1"/>
  <c r="E595" i="3"/>
  <c r="B597" i="3"/>
  <c r="C596" i="3"/>
  <c r="G598" i="3"/>
  <c r="H597" i="3"/>
  <c r="D597" i="3" l="1"/>
  <c r="I597" i="3"/>
  <c r="J597" i="3" s="1"/>
  <c r="E596" i="3"/>
  <c r="G599" i="3"/>
  <c r="H598" i="3"/>
  <c r="C597" i="3"/>
  <c r="B598" i="3"/>
  <c r="D598" i="3" l="1"/>
  <c r="I598" i="3"/>
  <c r="J598" i="3" s="1"/>
  <c r="E597" i="3"/>
  <c r="B599" i="3"/>
  <c r="C598" i="3"/>
  <c r="G600" i="3"/>
  <c r="H599" i="3"/>
  <c r="D599" i="3" l="1"/>
  <c r="I599" i="3"/>
  <c r="J599" i="3" s="1"/>
  <c r="E598" i="3"/>
  <c r="B600" i="3"/>
  <c r="C599" i="3"/>
  <c r="G601" i="3"/>
  <c r="H600" i="3"/>
  <c r="D600" i="3" l="1"/>
  <c r="I600" i="3"/>
  <c r="J600" i="3" s="1"/>
  <c r="E599" i="3"/>
  <c r="B601" i="3"/>
  <c r="C600" i="3"/>
  <c r="G602" i="3"/>
  <c r="H601" i="3"/>
  <c r="D601" i="3" l="1"/>
  <c r="I601" i="3"/>
  <c r="J601" i="3" s="1"/>
  <c r="E600" i="3"/>
  <c r="H602" i="3"/>
  <c r="G603" i="3"/>
  <c r="C601" i="3"/>
  <c r="B602" i="3"/>
  <c r="D602" i="3" l="1"/>
  <c r="I602" i="3"/>
  <c r="J602" i="3" s="1"/>
  <c r="E601" i="3"/>
  <c r="G604" i="3"/>
  <c r="H603" i="3"/>
  <c r="B603" i="3"/>
  <c r="C602" i="3"/>
  <c r="D603" i="3" l="1"/>
  <c r="I603" i="3"/>
  <c r="J603" i="3" s="1"/>
  <c r="E602" i="3"/>
  <c r="B604" i="3"/>
  <c r="C603" i="3"/>
  <c r="G605" i="3"/>
  <c r="H604" i="3"/>
  <c r="D604" i="3" l="1"/>
  <c r="I604" i="3"/>
  <c r="J604" i="3" s="1"/>
  <c r="E603" i="3"/>
  <c r="B605" i="3"/>
  <c r="C604" i="3"/>
  <c r="G606" i="3"/>
  <c r="H605" i="3"/>
  <c r="D605" i="3" l="1"/>
  <c r="I605" i="3"/>
  <c r="J605" i="3" s="1"/>
  <c r="E604" i="3"/>
  <c r="H606" i="3"/>
  <c r="G607" i="3"/>
  <c r="B606" i="3"/>
  <c r="C605" i="3"/>
  <c r="D606" i="3" l="1"/>
  <c r="I606" i="3"/>
  <c r="J606" i="3" s="1"/>
  <c r="E605" i="3"/>
  <c r="G608" i="3"/>
  <c r="H607" i="3"/>
  <c r="B607" i="3"/>
  <c r="C606" i="3"/>
  <c r="D607" i="3" l="1"/>
  <c r="I607" i="3"/>
  <c r="J607" i="3" s="1"/>
  <c r="E606" i="3"/>
  <c r="B608" i="3"/>
  <c r="C607" i="3"/>
  <c r="G609" i="3"/>
  <c r="H608" i="3"/>
  <c r="D608" i="3" l="1"/>
  <c r="I608" i="3"/>
  <c r="J608" i="3" s="1"/>
  <c r="E607" i="3"/>
  <c r="B609" i="3"/>
  <c r="C608" i="3"/>
  <c r="G610" i="3"/>
  <c r="H609" i="3"/>
  <c r="D609" i="3" l="1"/>
  <c r="I609" i="3"/>
  <c r="J609" i="3" s="1"/>
  <c r="E608" i="3"/>
  <c r="G611" i="3"/>
  <c r="H610" i="3"/>
  <c r="B610" i="3"/>
  <c r="C609" i="3"/>
  <c r="D610" i="3" l="1"/>
  <c r="I610" i="3"/>
  <c r="J610" i="3" s="1"/>
  <c r="E609" i="3"/>
  <c r="B611" i="3"/>
  <c r="C610" i="3"/>
  <c r="G612" i="3"/>
  <c r="H611" i="3"/>
  <c r="D611" i="3" l="1"/>
  <c r="I611" i="3"/>
  <c r="J611" i="3" s="1"/>
  <c r="E610" i="3"/>
  <c r="B612" i="3"/>
  <c r="C611" i="3"/>
  <c r="G613" i="3"/>
  <c r="H612" i="3"/>
  <c r="D612" i="3" l="1"/>
  <c r="I612" i="3"/>
  <c r="J612" i="3" s="1"/>
  <c r="E611" i="3"/>
  <c r="B613" i="3"/>
  <c r="C612" i="3"/>
  <c r="G614" i="3"/>
  <c r="H613" i="3"/>
  <c r="D613" i="3" l="1"/>
  <c r="I613" i="3"/>
  <c r="J613" i="3" s="1"/>
  <c r="E612" i="3"/>
  <c r="G615" i="3"/>
  <c r="H614" i="3"/>
  <c r="C613" i="3"/>
  <c r="B614" i="3"/>
  <c r="D614" i="3" l="1"/>
  <c r="I614" i="3"/>
  <c r="J614" i="3" s="1"/>
  <c r="E613" i="3"/>
  <c r="G616" i="3"/>
  <c r="H615" i="3"/>
  <c r="B615" i="3"/>
  <c r="C614" i="3"/>
  <c r="D615" i="3" l="1"/>
  <c r="I615" i="3"/>
  <c r="J615" i="3" s="1"/>
  <c r="E614" i="3"/>
  <c r="B616" i="3"/>
  <c r="C615" i="3"/>
  <c r="G617" i="3"/>
  <c r="H616" i="3"/>
  <c r="D616" i="3" l="1"/>
  <c r="I616" i="3"/>
  <c r="J616" i="3" s="1"/>
  <c r="E615" i="3"/>
  <c r="G618" i="3"/>
  <c r="H617" i="3"/>
  <c r="B617" i="3"/>
  <c r="C616" i="3"/>
  <c r="D617" i="3" l="1"/>
  <c r="I617" i="3"/>
  <c r="J617" i="3" s="1"/>
  <c r="E616" i="3"/>
  <c r="C617" i="3"/>
  <c r="B618" i="3"/>
  <c r="H618" i="3"/>
  <c r="G619" i="3"/>
  <c r="D618" i="3" l="1"/>
  <c r="I618" i="3"/>
  <c r="J618" i="3" s="1"/>
  <c r="E617" i="3"/>
  <c r="B619" i="3"/>
  <c r="C618" i="3"/>
  <c r="G620" i="3"/>
  <c r="H619" i="3"/>
  <c r="D619" i="3" l="1"/>
  <c r="I619" i="3"/>
  <c r="J619" i="3" s="1"/>
  <c r="E618" i="3"/>
  <c r="B620" i="3"/>
  <c r="C619" i="3"/>
  <c r="G621" i="3"/>
  <c r="H620" i="3"/>
  <c r="D620" i="3" l="1"/>
  <c r="I620" i="3"/>
  <c r="J620" i="3" s="1"/>
  <c r="E619" i="3"/>
  <c r="B621" i="3"/>
  <c r="C620" i="3"/>
  <c r="G622" i="3"/>
  <c r="H621" i="3"/>
  <c r="D621" i="3" l="1"/>
  <c r="I621" i="3"/>
  <c r="J621" i="3" s="1"/>
  <c r="E620" i="3"/>
  <c r="H622" i="3"/>
  <c r="G623" i="3"/>
  <c r="B622" i="3"/>
  <c r="C621" i="3"/>
  <c r="D622" i="3" l="1"/>
  <c r="I622" i="3"/>
  <c r="J622" i="3" s="1"/>
  <c r="E621" i="3"/>
  <c r="G624" i="3"/>
  <c r="H623" i="3"/>
  <c r="B623" i="3"/>
  <c r="C622" i="3"/>
  <c r="D623" i="3" l="1"/>
  <c r="I623" i="3"/>
  <c r="J623" i="3" s="1"/>
  <c r="E622" i="3"/>
  <c r="B624" i="3"/>
  <c r="C623" i="3"/>
  <c r="G625" i="3"/>
  <c r="H624" i="3"/>
  <c r="D624" i="3" l="1"/>
  <c r="I624" i="3"/>
  <c r="J624" i="3" s="1"/>
  <c r="E623" i="3"/>
  <c r="B625" i="3"/>
  <c r="C624" i="3"/>
  <c r="G626" i="3"/>
  <c r="H625" i="3"/>
  <c r="D625" i="3" l="1"/>
  <c r="I625" i="3"/>
  <c r="J625" i="3" s="1"/>
  <c r="E624" i="3"/>
  <c r="G627" i="3"/>
  <c r="H626" i="3"/>
  <c r="B626" i="3"/>
  <c r="C625" i="3"/>
  <c r="D626" i="3" l="1"/>
  <c r="I626" i="3"/>
  <c r="J626" i="3" s="1"/>
  <c r="E625" i="3"/>
  <c r="B627" i="3"/>
  <c r="C626" i="3"/>
  <c r="G628" i="3"/>
  <c r="H627" i="3"/>
  <c r="D627" i="3" l="1"/>
  <c r="I627" i="3"/>
  <c r="J627" i="3" s="1"/>
  <c r="E626" i="3"/>
  <c r="B628" i="3"/>
  <c r="C627" i="3"/>
  <c r="G629" i="3"/>
  <c r="H628" i="3"/>
  <c r="D628" i="3" l="1"/>
  <c r="I628" i="3"/>
  <c r="J628" i="3" s="1"/>
  <c r="E627" i="3"/>
  <c r="B629" i="3"/>
  <c r="C628" i="3"/>
  <c r="G630" i="3"/>
  <c r="H629" i="3"/>
  <c r="D629" i="3" l="1"/>
  <c r="I629" i="3"/>
  <c r="J629" i="3" s="1"/>
  <c r="E628" i="3"/>
  <c r="G631" i="3"/>
  <c r="H630" i="3"/>
  <c r="C629" i="3"/>
  <c r="B630" i="3"/>
  <c r="D630" i="3" l="1"/>
  <c r="I630" i="3"/>
  <c r="J630" i="3" s="1"/>
  <c r="E629" i="3"/>
  <c r="B631" i="3"/>
  <c r="C630" i="3"/>
  <c r="G632" i="3"/>
  <c r="H631" i="3"/>
  <c r="D631" i="3" l="1"/>
  <c r="I631" i="3"/>
  <c r="J631" i="3" s="1"/>
  <c r="E630" i="3"/>
  <c r="G633" i="3"/>
  <c r="H632" i="3"/>
  <c r="B632" i="3"/>
  <c r="C631" i="3"/>
  <c r="D632" i="3" l="1"/>
  <c r="I632" i="3"/>
  <c r="J632" i="3" s="1"/>
  <c r="E631" i="3"/>
  <c r="B633" i="3"/>
  <c r="C632" i="3"/>
  <c r="G634" i="3"/>
  <c r="H633" i="3"/>
  <c r="D633" i="3" l="1"/>
  <c r="I633" i="3"/>
  <c r="J633" i="3" s="1"/>
  <c r="E632" i="3"/>
  <c r="H634" i="3"/>
  <c r="G635" i="3"/>
  <c r="C633" i="3"/>
  <c r="B634" i="3"/>
  <c r="D634" i="3" l="1"/>
  <c r="I634" i="3"/>
  <c r="J634" i="3" s="1"/>
  <c r="E633" i="3"/>
  <c r="G636" i="3"/>
  <c r="H635" i="3"/>
  <c r="B635" i="3"/>
  <c r="C634" i="3"/>
  <c r="D635" i="3" l="1"/>
  <c r="I635" i="3"/>
  <c r="J635" i="3" s="1"/>
  <c r="E634" i="3"/>
  <c r="B636" i="3"/>
  <c r="C635" i="3"/>
  <c r="G637" i="3"/>
  <c r="H636" i="3"/>
  <c r="D636" i="3" l="1"/>
  <c r="I636" i="3"/>
  <c r="J636" i="3" s="1"/>
  <c r="E635" i="3"/>
  <c r="G638" i="3"/>
  <c r="H637" i="3"/>
  <c r="B637" i="3"/>
  <c r="C636" i="3"/>
  <c r="D637" i="3" l="1"/>
  <c r="I637" i="3"/>
  <c r="J637" i="3" s="1"/>
  <c r="E636" i="3"/>
  <c r="H638" i="3"/>
  <c r="G639" i="3"/>
  <c r="B638" i="3"/>
  <c r="C637" i="3"/>
  <c r="D638" i="3" l="1"/>
  <c r="I638" i="3"/>
  <c r="J638" i="3" s="1"/>
  <c r="E637" i="3"/>
  <c r="G640" i="3"/>
  <c r="H639" i="3"/>
  <c r="B639" i="3"/>
  <c r="C638" i="3"/>
  <c r="D639" i="3" l="1"/>
  <c r="I639" i="3"/>
  <c r="J639" i="3" s="1"/>
  <c r="E638" i="3"/>
  <c r="B640" i="3"/>
  <c r="C639" i="3"/>
  <c r="G641" i="3"/>
  <c r="H640" i="3"/>
  <c r="D640" i="3" l="1"/>
  <c r="I640" i="3"/>
  <c r="J640" i="3" s="1"/>
  <c r="E639" i="3"/>
  <c r="G642" i="3"/>
  <c r="H641" i="3"/>
  <c r="B641" i="3"/>
  <c r="C640" i="3"/>
  <c r="D641" i="3" l="1"/>
  <c r="I641" i="3"/>
  <c r="J641" i="3" s="1"/>
  <c r="E640" i="3"/>
  <c r="B642" i="3"/>
  <c r="C641" i="3"/>
  <c r="G643" i="3"/>
  <c r="H642" i="3"/>
  <c r="D642" i="3" l="1"/>
  <c r="I642" i="3"/>
  <c r="J642" i="3" s="1"/>
  <c r="E641" i="3"/>
  <c r="G644" i="3"/>
  <c r="H643" i="3"/>
  <c r="B643" i="3"/>
  <c r="C642" i="3"/>
  <c r="D643" i="3" l="1"/>
  <c r="I643" i="3"/>
  <c r="J643" i="3" s="1"/>
  <c r="E642" i="3"/>
  <c r="B644" i="3"/>
  <c r="C643" i="3"/>
  <c r="G645" i="3"/>
  <c r="H644" i="3"/>
  <c r="D644" i="3" l="1"/>
  <c r="I644" i="3"/>
  <c r="J644" i="3" s="1"/>
  <c r="E643" i="3"/>
  <c r="G646" i="3"/>
  <c r="H645" i="3"/>
  <c r="C644" i="3"/>
  <c r="B645" i="3"/>
  <c r="D645" i="3" l="1"/>
  <c r="I645" i="3"/>
  <c r="J645" i="3" s="1"/>
  <c r="E644" i="3"/>
  <c r="B646" i="3"/>
  <c r="C645" i="3"/>
  <c r="G647" i="3"/>
  <c r="H646" i="3"/>
  <c r="D646" i="3" l="1"/>
  <c r="I646" i="3"/>
  <c r="J646" i="3" s="1"/>
  <c r="E645" i="3"/>
  <c r="G648" i="3"/>
  <c r="H647" i="3"/>
  <c r="B647" i="3"/>
  <c r="C646" i="3"/>
  <c r="D647" i="3" l="1"/>
  <c r="I647" i="3"/>
  <c r="J647" i="3" s="1"/>
  <c r="E646" i="3"/>
  <c r="B648" i="3"/>
  <c r="C647" i="3"/>
  <c r="G649" i="3"/>
  <c r="H648" i="3"/>
  <c r="D648" i="3" l="1"/>
  <c r="I648" i="3"/>
  <c r="J648" i="3" s="1"/>
  <c r="E647" i="3"/>
  <c r="G650" i="3"/>
  <c r="H649" i="3"/>
  <c r="B649" i="3"/>
  <c r="C648" i="3"/>
  <c r="D649" i="3" l="1"/>
  <c r="I649" i="3"/>
  <c r="J649" i="3" s="1"/>
  <c r="E648" i="3"/>
  <c r="B650" i="3"/>
  <c r="C649" i="3"/>
  <c r="G651" i="3"/>
  <c r="H650" i="3"/>
  <c r="D650" i="3" l="1"/>
  <c r="I650" i="3"/>
  <c r="J650" i="3" s="1"/>
  <c r="E649" i="3"/>
  <c r="G652" i="3"/>
  <c r="H651" i="3"/>
  <c r="B651" i="3"/>
  <c r="C650" i="3"/>
  <c r="D651" i="3" l="1"/>
  <c r="I651" i="3"/>
  <c r="J651" i="3" s="1"/>
  <c r="E650" i="3"/>
  <c r="B652" i="3"/>
  <c r="C651" i="3"/>
  <c r="G653" i="3"/>
  <c r="H652" i="3"/>
  <c r="D652" i="3" l="1"/>
  <c r="I652" i="3"/>
  <c r="J652" i="3" s="1"/>
  <c r="E651" i="3"/>
  <c r="G654" i="3"/>
  <c r="H653" i="3"/>
  <c r="B653" i="3"/>
  <c r="C652" i="3"/>
  <c r="D653" i="3" l="1"/>
  <c r="I653" i="3"/>
  <c r="J653" i="3" s="1"/>
  <c r="E652" i="3"/>
  <c r="B654" i="3"/>
  <c r="C653" i="3"/>
  <c r="G655" i="3"/>
  <c r="H654" i="3"/>
  <c r="D654" i="3" l="1"/>
  <c r="I654" i="3"/>
  <c r="J654" i="3" s="1"/>
  <c r="E653" i="3"/>
  <c r="G656" i="3"/>
  <c r="H655" i="3"/>
  <c r="B655" i="3"/>
  <c r="C654" i="3"/>
  <c r="D655" i="3" l="1"/>
  <c r="I655" i="3"/>
  <c r="J655" i="3" s="1"/>
  <c r="E654" i="3"/>
  <c r="B656" i="3"/>
  <c r="C655" i="3"/>
  <c r="G657" i="3"/>
  <c r="H656" i="3"/>
  <c r="D656" i="3" l="1"/>
  <c r="I656" i="3"/>
  <c r="J656" i="3" s="1"/>
  <c r="E655" i="3"/>
  <c r="H657" i="3"/>
  <c r="G658" i="3"/>
  <c r="B657" i="3"/>
  <c r="C656" i="3"/>
  <c r="D657" i="3" l="1"/>
  <c r="I657" i="3"/>
  <c r="J657" i="3" s="1"/>
  <c r="E656" i="3"/>
  <c r="B658" i="3"/>
  <c r="C657" i="3"/>
  <c r="G659" i="3"/>
  <c r="H658" i="3"/>
  <c r="D658" i="3" l="1"/>
  <c r="I658" i="3"/>
  <c r="J658" i="3" s="1"/>
  <c r="E657" i="3"/>
  <c r="G660" i="3"/>
  <c r="H659" i="3"/>
  <c r="B659" i="3"/>
  <c r="C658" i="3"/>
  <c r="D659" i="3" l="1"/>
  <c r="I659" i="3"/>
  <c r="J659" i="3" s="1"/>
  <c r="E658" i="3"/>
  <c r="B660" i="3"/>
  <c r="C659" i="3"/>
  <c r="G661" i="3"/>
  <c r="H660" i="3"/>
  <c r="D660" i="3" l="1"/>
  <c r="I660" i="3"/>
  <c r="J660" i="3" s="1"/>
  <c r="E659" i="3"/>
  <c r="G662" i="3"/>
  <c r="H661" i="3"/>
  <c r="B661" i="3"/>
  <c r="C660" i="3"/>
  <c r="D661" i="3" l="1"/>
  <c r="I661" i="3"/>
  <c r="J661" i="3" s="1"/>
  <c r="E660" i="3"/>
  <c r="B662" i="3"/>
  <c r="C661" i="3"/>
  <c r="G663" i="3"/>
  <c r="H662" i="3"/>
  <c r="D662" i="3" l="1"/>
  <c r="I662" i="3"/>
  <c r="J662" i="3" s="1"/>
  <c r="E661" i="3"/>
  <c r="B663" i="3"/>
  <c r="C662" i="3"/>
  <c r="H663" i="3"/>
  <c r="G664" i="3"/>
  <c r="D663" i="3" l="1"/>
  <c r="I663" i="3"/>
  <c r="J663" i="3" s="1"/>
  <c r="E662" i="3"/>
  <c r="G665" i="3"/>
  <c r="H664" i="3"/>
  <c r="B664" i="3"/>
  <c r="C663" i="3"/>
  <c r="D664" i="3" l="1"/>
  <c r="I664" i="3"/>
  <c r="J664" i="3" s="1"/>
  <c r="E663" i="3"/>
  <c r="B665" i="3"/>
  <c r="C664" i="3"/>
  <c r="G666" i="3"/>
  <c r="H665" i="3"/>
  <c r="D665" i="3" l="1"/>
  <c r="I665" i="3"/>
  <c r="J665" i="3" s="1"/>
  <c r="E664" i="3"/>
  <c r="G667" i="3"/>
  <c r="H666" i="3"/>
  <c r="B666" i="3"/>
  <c r="C665" i="3"/>
  <c r="D666" i="3" l="1"/>
  <c r="I666" i="3"/>
  <c r="J666" i="3" s="1"/>
  <c r="E665" i="3"/>
  <c r="H667" i="3"/>
  <c r="G668" i="3"/>
  <c r="B667" i="3"/>
  <c r="C666" i="3"/>
  <c r="D667" i="3" l="1"/>
  <c r="I667" i="3"/>
  <c r="J667" i="3" s="1"/>
  <c r="E666" i="3"/>
  <c r="B668" i="3"/>
  <c r="C667" i="3"/>
  <c r="G669" i="3"/>
  <c r="H668" i="3"/>
  <c r="D668" i="3" l="1"/>
  <c r="I668" i="3"/>
  <c r="J668" i="3" s="1"/>
  <c r="E667" i="3"/>
  <c r="B669" i="3"/>
  <c r="C668" i="3"/>
  <c r="G670" i="3"/>
  <c r="H669" i="3"/>
  <c r="D669" i="3" l="1"/>
  <c r="I669" i="3"/>
  <c r="J669" i="3" s="1"/>
  <c r="E668" i="3"/>
  <c r="B670" i="3"/>
  <c r="C669" i="3"/>
  <c r="G671" i="3"/>
  <c r="H670" i="3"/>
  <c r="D670" i="3" l="1"/>
  <c r="I670" i="3"/>
  <c r="J670" i="3" s="1"/>
  <c r="E669" i="3"/>
  <c r="G672" i="3"/>
  <c r="H671" i="3"/>
  <c r="B671" i="3"/>
  <c r="C670" i="3"/>
  <c r="D671" i="3" l="1"/>
  <c r="I671" i="3"/>
  <c r="J671" i="3" s="1"/>
  <c r="E670" i="3"/>
  <c r="B672" i="3"/>
  <c r="C671" i="3"/>
  <c r="G673" i="3"/>
  <c r="H672" i="3"/>
  <c r="D672" i="3" l="1"/>
  <c r="I672" i="3"/>
  <c r="J672" i="3" s="1"/>
  <c r="E671" i="3"/>
  <c r="B673" i="3"/>
  <c r="C672" i="3"/>
  <c r="G674" i="3"/>
  <c r="H673" i="3"/>
  <c r="D673" i="3" l="1"/>
  <c r="I673" i="3"/>
  <c r="J673" i="3" s="1"/>
  <c r="E672" i="3"/>
  <c r="G675" i="3"/>
  <c r="H674" i="3"/>
  <c r="B674" i="3"/>
  <c r="C673" i="3"/>
  <c r="D674" i="3" l="1"/>
  <c r="I674" i="3"/>
  <c r="J674" i="3" s="1"/>
  <c r="E673" i="3"/>
  <c r="C674" i="3"/>
  <c r="B675" i="3"/>
  <c r="G676" i="3"/>
  <c r="H675" i="3"/>
  <c r="D675" i="3" l="1"/>
  <c r="I675" i="3"/>
  <c r="J675" i="3" s="1"/>
  <c r="E674" i="3"/>
  <c r="B676" i="3"/>
  <c r="C675" i="3"/>
  <c r="G677" i="3"/>
  <c r="H676" i="3"/>
  <c r="D676" i="3" l="1"/>
  <c r="I676" i="3"/>
  <c r="J676" i="3" s="1"/>
  <c r="E675" i="3"/>
  <c r="G678" i="3"/>
  <c r="H677" i="3"/>
  <c r="B677" i="3"/>
  <c r="C676" i="3"/>
  <c r="D677" i="3" l="1"/>
  <c r="I677" i="3"/>
  <c r="J677" i="3" s="1"/>
  <c r="E676" i="3"/>
  <c r="B678" i="3"/>
  <c r="C677" i="3"/>
  <c r="G679" i="3"/>
  <c r="H678" i="3"/>
  <c r="D678" i="3" l="1"/>
  <c r="I678" i="3"/>
  <c r="J678" i="3" s="1"/>
  <c r="E677" i="3"/>
  <c r="H679" i="3"/>
  <c r="G680" i="3"/>
  <c r="C678" i="3"/>
  <c r="B679" i="3"/>
  <c r="D679" i="3" l="1"/>
  <c r="I679" i="3"/>
  <c r="J679" i="3" s="1"/>
  <c r="E678" i="3"/>
  <c r="B680" i="3"/>
  <c r="C679" i="3"/>
  <c r="G681" i="3"/>
  <c r="H680" i="3"/>
  <c r="D680" i="3" l="1"/>
  <c r="I680" i="3"/>
  <c r="J680" i="3" s="1"/>
  <c r="E679" i="3"/>
  <c r="G682" i="3"/>
  <c r="H681" i="3"/>
  <c r="B681" i="3"/>
  <c r="C680" i="3"/>
  <c r="D681" i="3" l="1"/>
  <c r="I681" i="3"/>
  <c r="J681" i="3" s="1"/>
  <c r="E680" i="3"/>
  <c r="B682" i="3"/>
  <c r="C681" i="3"/>
  <c r="G683" i="3"/>
  <c r="H682" i="3"/>
  <c r="D682" i="3" l="1"/>
  <c r="I682" i="3"/>
  <c r="J682" i="3" s="1"/>
  <c r="E681" i="3"/>
  <c r="H683" i="3"/>
  <c r="G684" i="3"/>
  <c r="B683" i="3"/>
  <c r="C682" i="3"/>
  <c r="D683" i="3" l="1"/>
  <c r="I683" i="3"/>
  <c r="J683" i="3" s="1"/>
  <c r="E682" i="3"/>
  <c r="B684" i="3"/>
  <c r="C683" i="3"/>
  <c r="G685" i="3"/>
  <c r="H684" i="3"/>
  <c r="D684" i="3" l="1"/>
  <c r="I684" i="3"/>
  <c r="J684" i="3" s="1"/>
  <c r="E683" i="3"/>
  <c r="G686" i="3"/>
  <c r="H685" i="3"/>
  <c r="B685" i="3"/>
  <c r="C684" i="3"/>
  <c r="D685" i="3" l="1"/>
  <c r="I685" i="3"/>
  <c r="J685" i="3" s="1"/>
  <c r="E684" i="3"/>
  <c r="B686" i="3"/>
  <c r="C685" i="3"/>
  <c r="G687" i="3"/>
  <c r="H686" i="3"/>
  <c r="D686" i="3" l="1"/>
  <c r="I686" i="3"/>
  <c r="J686" i="3" s="1"/>
  <c r="E685" i="3"/>
  <c r="G688" i="3"/>
  <c r="H687" i="3"/>
  <c r="B687" i="3"/>
  <c r="C686" i="3"/>
  <c r="D687" i="3" l="1"/>
  <c r="I687" i="3"/>
  <c r="J687" i="3" s="1"/>
  <c r="E686" i="3"/>
  <c r="B688" i="3"/>
  <c r="C687" i="3"/>
  <c r="G689" i="3"/>
  <c r="H688" i="3"/>
  <c r="D688" i="3" l="1"/>
  <c r="I688" i="3"/>
  <c r="J688" i="3" s="1"/>
  <c r="E687" i="3"/>
  <c r="G690" i="3"/>
  <c r="H689" i="3"/>
  <c r="B689" i="3"/>
  <c r="C688" i="3"/>
  <c r="D689" i="3" l="1"/>
  <c r="I689" i="3"/>
  <c r="J689" i="3" s="1"/>
  <c r="E688" i="3"/>
  <c r="B690" i="3"/>
  <c r="C689" i="3"/>
  <c r="G691" i="3"/>
  <c r="H690" i="3"/>
  <c r="D690" i="3" l="1"/>
  <c r="I690" i="3"/>
  <c r="J690" i="3" s="1"/>
  <c r="E689" i="3"/>
  <c r="G692" i="3"/>
  <c r="H691" i="3"/>
  <c r="C690" i="3"/>
  <c r="B691" i="3"/>
  <c r="D691" i="3" l="1"/>
  <c r="I691" i="3"/>
  <c r="J691" i="3" s="1"/>
  <c r="E690" i="3"/>
  <c r="B692" i="3"/>
  <c r="C691" i="3"/>
  <c r="G693" i="3"/>
  <c r="H692" i="3"/>
  <c r="D692" i="3" l="1"/>
  <c r="I692" i="3"/>
  <c r="J692" i="3" s="1"/>
  <c r="E691" i="3"/>
  <c r="G694" i="3"/>
  <c r="H693" i="3"/>
  <c r="B693" i="3"/>
  <c r="C692" i="3"/>
  <c r="D693" i="3" l="1"/>
  <c r="I693" i="3"/>
  <c r="J693" i="3" s="1"/>
  <c r="E692" i="3"/>
  <c r="B694" i="3"/>
  <c r="C693" i="3"/>
  <c r="G695" i="3"/>
  <c r="H694" i="3"/>
  <c r="D694" i="3" l="1"/>
  <c r="I694" i="3"/>
  <c r="J694" i="3" s="1"/>
  <c r="E693" i="3"/>
  <c r="H695" i="3"/>
  <c r="G696" i="3"/>
  <c r="C694" i="3"/>
  <c r="B695" i="3"/>
  <c r="D695" i="3" l="1"/>
  <c r="I695" i="3"/>
  <c r="J695" i="3" s="1"/>
  <c r="E694" i="3"/>
  <c r="B696" i="3"/>
  <c r="C695" i="3"/>
  <c r="G697" i="3"/>
  <c r="H696" i="3"/>
  <c r="D696" i="3" l="1"/>
  <c r="I696" i="3"/>
  <c r="J696" i="3" s="1"/>
  <c r="E695" i="3"/>
  <c r="G698" i="3"/>
  <c r="H697" i="3"/>
  <c r="B697" i="3"/>
  <c r="C696" i="3"/>
  <c r="D697" i="3" l="1"/>
  <c r="I697" i="3"/>
  <c r="J697" i="3" s="1"/>
  <c r="E696" i="3"/>
  <c r="B698" i="3"/>
  <c r="C697" i="3"/>
  <c r="G699" i="3"/>
  <c r="H698" i="3"/>
  <c r="D698" i="3" l="1"/>
  <c r="I698" i="3"/>
  <c r="J698" i="3" s="1"/>
  <c r="E697" i="3"/>
  <c r="H699" i="3"/>
  <c r="G700" i="3"/>
  <c r="B699" i="3"/>
  <c r="C698" i="3"/>
  <c r="D699" i="3" l="1"/>
  <c r="I699" i="3"/>
  <c r="J699" i="3" s="1"/>
  <c r="E698" i="3"/>
  <c r="B700" i="3"/>
  <c r="C699" i="3"/>
  <c r="G701" i="3"/>
  <c r="H700" i="3"/>
  <c r="D700" i="3" l="1"/>
  <c r="I700" i="3"/>
  <c r="J700" i="3" s="1"/>
  <c r="E699" i="3"/>
  <c r="G702" i="3"/>
  <c r="H701" i="3"/>
  <c r="B701" i="3"/>
  <c r="C700" i="3"/>
  <c r="D701" i="3" l="1"/>
  <c r="I701" i="3"/>
  <c r="J701" i="3" s="1"/>
  <c r="E700" i="3"/>
  <c r="B702" i="3"/>
  <c r="C701" i="3"/>
  <c r="G703" i="3"/>
  <c r="H702" i="3"/>
  <c r="D702" i="3" l="1"/>
  <c r="I702" i="3"/>
  <c r="J702" i="3" s="1"/>
  <c r="E701" i="3"/>
  <c r="G704" i="3"/>
  <c r="H703" i="3"/>
  <c r="B703" i="3"/>
  <c r="C702" i="3"/>
  <c r="D703" i="3" l="1"/>
  <c r="I703" i="3"/>
  <c r="J703" i="3" s="1"/>
  <c r="E702" i="3"/>
  <c r="B704" i="3"/>
  <c r="C703" i="3"/>
  <c r="G705" i="3"/>
  <c r="H704" i="3"/>
  <c r="D704" i="3" l="1"/>
  <c r="I704" i="3"/>
  <c r="J704" i="3" s="1"/>
  <c r="E703" i="3"/>
  <c r="G706" i="3"/>
  <c r="H705" i="3"/>
  <c r="B705" i="3"/>
  <c r="C704" i="3"/>
  <c r="D705" i="3" l="1"/>
  <c r="I705" i="3"/>
  <c r="J705" i="3" s="1"/>
  <c r="E704" i="3"/>
  <c r="B706" i="3"/>
  <c r="C705" i="3"/>
  <c r="G707" i="3"/>
  <c r="H706" i="3"/>
  <c r="D706" i="3" l="1"/>
  <c r="I706" i="3"/>
  <c r="J706" i="3" s="1"/>
  <c r="E705" i="3"/>
  <c r="G708" i="3"/>
  <c r="H707" i="3"/>
  <c r="C706" i="3"/>
  <c r="B707" i="3"/>
  <c r="D707" i="3" l="1"/>
  <c r="I707" i="3"/>
  <c r="J707" i="3" s="1"/>
  <c r="E706" i="3"/>
  <c r="G709" i="3"/>
  <c r="H708" i="3"/>
  <c r="B708" i="3"/>
  <c r="C707" i="3"/>
  <c r="D708" i="3" l="1"/>
  <c r="I708" i="3"/>
  <c r="J708" i="3" s="1"/>
  <c r="E707" i="3"/>
  <c r="B709" i="3"/>
  <c r="C708" i="3"/>
  <c r="G710" i="3"/>
  <c r="H709" i="3"/>
  <c r="D709" i="3" l="1"/>
  <c r="I709" i="3"/>
  <c r="J709" i="3" s="1"/>
  <c r="E708" i="3"/>
  <c r="G711" i="3"/>
  <c r="H710" i="3"/>
  <c r="B710" i="3"/>
  <c r="C709" i="3"/>
  <c r="D710" i="3" l="1"/>
  <c r="I710" i="3"/>
  <c r="J710" i="3" s="1"/>
  <c r="E709" i="3"/>
  <c r="C710" i="3"/>
  <c r="B711" i="3"/>
  <c r="H711" i="3"/>
  <c r="G712" i="3"/>
  <c r="D711" i="3" l="1"/>
  <c r="I711" i="3"/>
  <c r="J711" i="3" s="1"/>
  <c r="E710" i="3"/>
  <c r="B712" i="3"/>
  <c r="C711" i="3"/>
  <c r="G713" i="3"/>
  <c r="H712" i="3"/>
  <c r="D712" i="3" l="1"/>
  <c r="I712" i="3"/>
  <c r="J712" i="3" s="1"/>
  <c r="E711" i="3"/>
  <c r="G714" i="3"/>
  <c r="H713" i="3"/>
  <c r="B713" i="3"/>
  <c r="C712" i="3"/>
  <c r="D713" i="3" l="1"/>
  <c r="I713" i="3"/>
  <c r="J713" i="3" s="1"/>
  <c r="E712" i="3"/>
  <c r="B714" i="3"/>
  <c r="C713" i="3"/>
  <c r="G715" i="3"/>
  <c r="H714" i="3"/>
  <c r="D714" i="3" l="1"/>
  <c r="I714" i="3"/>
  <c r="J714" i="3" s="1"/>
  <c r="E713" i="3"/>
  <c r="H715" i="3"/>
  <c r="G716" i="3"/>
  <c r="B715" i="3"/>
  <c r="C714" i="3"/>
  <c r="D715" i="3" l="1"/>
  <c r="I715" i="3"/>
  <c r="J715" i="3" s="1"/>
  <c r="E714" i="3"/>
  <c r="B716" i="3"/>
  <c r="C715" i="3"/>
  <c r="G717" i="3"/>
  <c r="H716" i="3"/>
  <c r="D716" i="3" l="1"/>
  <c r="I716" i="3"/>
  <c r="J716" i="3" s="1"/>
  <c r="E715" i="3"/>
  <c r="B717" i="3"/>
  <c r="C716" i="3"/>
  <c r="G718" i="3"/>
  <c r="H717" i="3"/>
  <c r="D717" i="3" l="1"/>
  <c r="I717" i="3"/>
  <c r="J717" i="3" s="1"/>
  <c r="E716" i="3"/>
  <c r="B718" i="3"/>
  <c r="C717" i="3"/>
  <c r="G719" i="3"/>
  <c r="H718" i="3"/>
  <c r="D718" i="3" l="1"/>
  <c r="I718" i="3"/>
  <c r="J718" i="3" s="1"/>
  <c r="E717" i="3"/>
  <c r="G720" i="3"/>
  <c r="H719" i="3"/>
  <c r="B719" i="3"/>
  <c r="C718" i="3"/>
  <c r="D719" i="3" l="1"/>
  <c r="I719" i="3"/>
  <c r="J719" i="3" s="1"/>
  <c r="E718" i="3"/>
  <c r="B720" i="3"/>
  <c r="C719" i="3"/>
  <c r="G721" i="3"/>
  <c r="H720" i="3"/>
  <c r="D720" i="3" l="1"/>
  <c r="I720" i="3"/>
  <c r="J720" i="3" s="1"/>
  <c r="E719" i="3"/>
  <c r="B721" i="3"/>
  <c r="C720" i="3"/>
  <c r="G722" i="3"/>
  <c r="H721" i="3"/>
  <c r="D721" i="3" l="1"/>
  <c r="I721" i="3"/>
  <c r="J721" i="3" s="1"/>
  <c r="E720" i="3"/>
  <c r="B722" i="3"/>
  <c r="C721" i="3"/>
  <c r="G723" i="3"/>
  <c r="H722" i="3"/>
  <c r="D722" i="3" l="1"/>
  <c r="I722" i="3"/>
  <c r="J722" i="3" s="1"/>
  <c r="E721" i="3"/>
  <c r="G724" i="3"/>
  <c r="H723" i="3"/>
  <c r="C722" i="3"/>
  <c r="B723" i="3"/>
  <c r="D723" i="3" l="1"/>
  <c r="I723" i="3"/>
  <c r="J723" i="3" s="1"/>
  <c r="E722" i="3"/>
  <c r="G725" i="3"/>
  <c r="H724" i="3"/>
  <c r="B724" i="3"/>
  <c r="C723" i="3"/>
  <c r="D724" i="3" l="1"/>
  <c r="I724" i="3"/>
  <c r="J724" i="3" s="1"/>
  <c r="E723" i="3"/>
  <c r="G726" i="3"/>
  <c r="H725" i="3"/>
  <c r="B725" i="3"/>
  <c r="C724" i="3"/>
  <c r="D725" i="3" l="1"/>
  <c r="I725" i="3"/>
  <c r="J725" i="3" s="1"/>
  <c r="E724" i="3"/>
  <c r="B726" i="3"/>
  <c r="C725" i="3"/>
  <c r="G727" i="3"/>
  <c r="H726" i="3"/>
  <c r="D726" i="3" l="1"/>
  <c r="I726" i="3"/>
  <c r="J726" i="3" s="1"/>
  <c r="E725" i="3"/>
  <c r="H727" i="3"/>
  <c r="G728" i="3"/>
  <c r="C726" i="3"/>
  <c r="B727" i="3"/>
  <c r="D727" i="3" l="1"/>
  <c r="I727" i="3"/>
  <c r="J727" i="3" s="1"/>
  <c r="E726" i="3"/>
  <c r="B728" i="3"/>
  <c r="C727" i="3"/>
  <c r="G729" i="3"/>
  <c r="H728" i="3"/>
  <c r="D728" i="3" l="1"/>
  <c r="I728" i="3"/>
  <c r="J728" i="3" s="1"/>
  <c r="E727" i="3"/>
  <c r="G730" i="3"/>
  <c r="H729" i="3"/>
  <c r="B729" i="3"/>
  <c r="C728" i="3"/>
  <c r="D729" i="3" l="1"/>
  <c r="I729" i="3"/>
  <c r="J729" i="3" s="1"/>
  <c r="E728" i="3"/>
  <c r="B730" i="3"/>
  <c r="C729" i="3"/>
  <c r="G731" i="3"/>
  <c r="H730" i="3"/>
  <c r="D730" i="3" l="1"/>
  <c r="I730" i="3"/>
  <c r="J730" i="3" s="1"/>
  <c r="E729" i="3"/>
  <c r="H731" i="3"/>
  <c r="G732" i="3"/>
  <c r="B731" i="3"/>
  <c r="C730" i="3"/>
  <c r="D731" i="3" l="1"/>
  <c r="I731" i="3"/>
  <c r="J731" i="3" s="1"/>
  <c r="E730" i="3"/>
  <c r="B732" i="3"/>
  <c r="C731" i="3"/>
  <c r="G733" i="3"/>
  <c r="H732" i="3"/>
  <c r="D732" i="3" l="1"/>
  <c r="I732" i="3"/>
  <c r="J732" i="3" s="1"/>
  <c r="E731" i="3"/>
  <c r="G734" i="3"/>
  <c r="H733" i="3"/>
  <c r="B733" i="3"/>
  <c r="C732" i="3"/>
  <c r="D733" i="3" l="1"/>
  <c r="I733" i="3"/>
  <c r="J733" i="3" s="1"/>
  <c r="E732" i="3"/>
  <c r="B734" i="3"/>
  <c r="C733" i="3"/>
  <c r="G735" i="3"/>
  <c r="H734" i="3"/>
  <c r="D734" i="3" l="1"/>
  <c r="I734" i="3"/>
  <c r="J734" i="3" s="1"/>
  <c r="E733" i="3"/>
  <c r="G736" i="3"/>
  <c r="H735" i="3"/>
  <c r="B735" i="3"/>
  <c r="C734" i="3"/>
  <c r="D735" i="3" l="1"/>
  <c r="I735" i="3"/>
  <c r="J735" i="3" s="1"/>
  <c r="E734" i="3"/>
  <c r="G737" i="3"/>
  <c r="H736" i="3"/>
  <c r="B736" i="3"/>
  <c r="C735" i="3"/>
  <c r="D736" i="3" l="1"/>
  <c r="I736" i="3"/>
  <c r="J736" i="3" s="1"/>
  <c r="E735" i="3"/>
  <c r="B737" i="3"/>
  <c r="C736" i="3"/>
  <c r="G738" i="3"/>
  <c r="H737" i="3"/>
  <c r="D737" i="3" l="1"/>
  <c r="I737" i="3"/>
  <c r="J737" i="3" s="1"/>
  <c r="E736" i="3"/>
  <c r="G739" i="3"/>
  <c r="H738" i="3"/>
  <c r="B738" i="3"/>
  <c r="C737" i="3"/>
  <c r="D738" i="3" l="1"/>
  <c r="I738" i="3"/>
  <c r="J738" i="3" s="1"/>
  <c r="E737" i="3"/>
  <c r="C738" i="3"/>
  <c r="B739" i="3"/>
  <c r="G740" i="3"/>
  <c r="H739" i="3"/>
  <c r="D739" i="3" l="1"/>
  <c r="I739" i="3"/>
  <c r="J739" i="3" s="1"/>
  <c r="E738" i="3"/>
  <c r="G741" i="3"/>
  <c r="H740" i="3"/>
  <c r="B740" i="3"/>
  <c r="C739" i="3"/>
  <c r="D740" i="3" l="1"/>
  <c r="I740" i="3"/>
  <c r="J740" i="3" s="1"/>
  <c r="E739" i="3"/>
  <c r="G742" i="3"/>
  <c r="H741" i="3"/>
  <c r="B741" i="3"/>
  <c r="C740" i="3"/>
  <c r="D741" i="3" l="1"/>
  <c r="I741" i="3"/>
  <c r="J741" i="3" s="1"/>
  <c r="E740" i="3"/>
  <c r="B742" i="3"/>
  <c r="C741" i="3"/>
  <c r="G743" i="3"/>
  <c r="H742" i="3"/>
  <c r="D742" i="3" l="1"/>
  <c r="I742" i="3"/>
  <c r="J742" i="3" s="1"/>
  <c r="E741" i="3"/>
  <c r="H743" i="3"/>
  <c r="G744" i="3"/>
  <c r="C742" i="3"/>
  <c r="B743" i="3"/>
  <c r="D743" i="3" l="1"/>
  <c r="I743" i="3"/>
  <c r="J743" i="3" s="1"/>
  <c r="E742" i="3"/>
  <c r="B744" i="3"/>
  <c r="C743" i="3"/>
  <c r="G745" i="3"/>
  <c r="H744" i="3"/>
  <c r="D744" i="3" l="1"/>
  <c r="I744" i="3"/>
  <c r="J744" i="3" s="1"/>
  <c r="E743" i="3"/>
  <c r="G746" i="3"/>
  <c r="H745" i="3"/>
  <c r="B745" i="3"/>
  <c r="C744" i="3"/>
  <c r="D745" i="3" l="1"/>
  <c r="I745" i="3"/>
  <c r="J745" i="3" s="1"/>
  <c r="E744" i="3"/>
  <c r="B746" i="3"/>
  <c r="C745" i="3"/>
  <c r="G747" i="3"/>
  <c r="H746" i="3"/>
  <c r="D746" i="3" l="1"/>
  <c r="I746" i="3"/>
  <c r="J746" i="3" s="1"/>
  <c r="E745" i="3"/>
  <c r="H747" i="3"/>
  <c r="G748" i="3"/>
  <c r="B747" i="3"/>
  <c r="C746" i="3"/>
  <c r="D747" i="3" l="1"/>
  <c r="I747" i="3"/>
  <c r="J747" i="3" s="1"/>
  <c r="E746" i="3"/>
  <c r="B748" i="3"/>
  <c r="C747" i="3"/>
  <c r="G749" i="3"/>
  <c r="H748" i="3"/>
  <c r="D748" i="3" l="1"/>
  <c r="I748" i="3"/>
  <c r="J748" i="3" s="1"/>
  <c r="E747" i="3"/>
  <c r="G750" i="3"/>
  <c r="H749" i="3"/>
  <c r="B749" i="3"/>
  <c r="C748" i="3"/>
  <c r="D749" i="3" l="1"/>
  <c r="I749" i="3"/>
  <c r="J749" i="3" s="1"/>
  <c r="E748" i="3"/>
  <c r="B750" i="3"/>
  <c r="C749" i="3"/>
  <c r="G751" i="3"/>
  <c r="H750" i="3"/>
  <c r="D750" i="3" l="1"/>
  <c r="I750" i="3"/>
  <c r="J750" i="3" s="1"/>
  <c r="E749" i="3"/>
  <c r="G752" i="3"/>
  <c r="H751" i="3"/>
  <c r="B751" i="3"/>
  <c r="C750" i="3"/>
  <c r="D751" i="3" l="1"/>
  <c r="I751" i="3"/>
  <c r="J751" i="3" s="1"/>
  <c r="E750" i="3"/>
  <c r="B752" i="3"/>
  <c r="C751" i="3"/>
  <c r="G753" i="3"/>
  <c r="H752" i="3"/>
  <c r="D752" i="3" l="1"/>
  <c r="I752" i="3"/>
  <c r="J752" i="3" s="1"/>
  <c r="E751" i="3"/>
  <c r="B753" i="3"/>
  <c r="C752" i="3"/>
  <c r="G754" i="3"/>
  <c r="H753" i="3"/>
  <c r="D753" i="3" l="1"/>
  <c r="I753" i="3"/>
  <c r="J753" i="3" s="1"/>
  <c r="E752" i="3"/>
  <c r="B754" i="3"/>
  <c r="C753" i="3"/>
  <c r="G755" i="3"/>
  <c r="H754" i="3"/>
  <c r="D754" i="3" l="1"/>
  <c r="I754" i="3"/>
  <c r="J754" i="3" s="1"/>
  <c r="E753" i="3"/>
  <c r="G756" i="3"/>
  <c r="H755" i="3"/>
  <c r="C754" i="3"/>
  <c r="B755" i="3"/>
  <c r="D755" i="3" l="1"/>
  <c r="I755" i="3"/>
  <c r="J755" i="3" s="1"/>
  <c r="E754" i="3"/>
  <c r="G757" i="3"/>
  <c r="H756" i="3"/>
  <c r="B756" i="3"/>
  <c r="C755" i="3"/>
  <c r="D756" i="3" l="1"/>
  <c r="I756" i="3"/>
  <c r="J756" i="3" s="1"/>
  <c r="E755" i="3"/>
  <c r="B757" i="3"/>
  <c r="C756" i="3"/>
  <c r="G758" i="3"/>
  <c r="H757" i="3"/>
  <c r="D757" i="3" l="1"/>
  <c r="I757" i="3"/>
  <c r="J757" i="3" s="1"/>
  <c r="E756" i="3"/>
  <c r="G759" i="3"/>
  <c r="H758" i="3"/>
  <c r="B758" i="3"/>
  <c r="C757" i="3"/>
  <c r="D758" i="3" l="1"/>
  <c r="I758" i="3"/>
  <c r="J758" i="3" s="1"/>
  <c r="E757" i="3"/>
  <c r="C758" i="3"/>
  <c r="B759" i="3"/>
  <c r="H759" i="3"/>
  <c r="G760" i="3"/>
  <c r="D759" i="3" l="1"/>
  <c r="I759" i="3"/>
  <c r="J759" i="3" s="1"/>
  <c r="E758" i="3"/>
  <c r="B760" i="3"/>
  <c r="C759" i="3"/>
  <c r="G761" i="3"/>
  <c r="H760" i="3"/>
  <c r="D760" i="3" l="1"/>
  <c r="I760" i="3"/>
  <c r="J760" i="3" s="1"/>
  <c r="E759" i="3"/>
  <c r="G762" i="3"/>
  <c r="H761" i="3"/>
  <c r="B761" i="3"/>
  <c r="C760" i="3"/>
  <c r="D761" i="3" l="1"/>
  <c r="I761" i="3"/>
  <c r="J761" i="3" s="1"/>
  <c r="E760" i="3"/>
  <c r="B762" i="3"/>
  <c r="C761" i="3"/>
  <c r="G763" i="3"/>
  <c r="H762" i="3"/>
  <c r="D762" i="3" l="1"/>
  <c r="I762" i="3"/>
  <c r="J762" i="3" s="1"/>
  <c r="E761" i="3"/>
  <c r="H763" i="3"/>
  <c r="G764" i="3"/>
  <c r="B763" i="3"/>
  <c r="C762" i="3"/>
  <c r="D763" i="3" l="1"/>
  <c r="I763" i="3"/>
  <c r="J763" i="3" s="1"/>
  <c r="E762" i="3"/>
  <c r="B764" i="3"/>
  <c r="C763" i="3"/>
  <c r="G765" i="3"/>
  <c r="H764" i="3"/>
  <c r="D764" i="3" l="1"/>
  <c r="I764" i="3"/>
  <c r="J764" i="3" s="1"/>
  <c r="E763" i="3"/>
  <c r="G766" i="3"/>
  <c r="H765" i="3"/>
  <c r="B765" i="3"/>
  <c r="C764" i="3"/>
  <c r="D765" i="3" l="1"/>
  <c r="I765" i="3"/>
  <c r="J765" i="3" s="1"/>
  <c r="E764" i="3"/>
  <c r="B766" i="3"/>
  <c r="C765" i="3"/>
  <c r="G767" i="3"/>
  <c r="H766" i="3"/>
  <c r="D766" i="3" l="1"/>
  <c r="I766" i="3"/>
  <c r="J766" i="3" s="1"/>
  <c r="E765" i="3"/>
  <c r="G768" i="3"/>
  <c r="H767" i="3"/>
  <c r="B767" i="3"/>
  <c r="C766" i="3"/>
  <c r="D767" i="3" l="1"/>
  <c r="I767" i="3"/>
  <c r="J767" i="3" s="1"/>
  <c r="E766" i="3"/>
  <c r="B768" i="3"/>
  <c r="C767" i="3"/>
  <c r="G769" i="3"/>
  <c r="H768" i="3"/>
  <c r="D768" i="3" l="1"/>
  <c r="I768" i="3"/>
  <c r="J768" i="3" s="1"/>
  <c r="E767" i="3"/>
  <c r="B769" i="3"/>
  <c r="C768" i="3"/>
  <c r="G770" i="3"/>
  <c r="H769" i="3"/>
  <c r="D769" i="3" l="1"/>
  <c r="I769" i="3"/>
  <c r="J769" i="3" s="1"/>
  <c r="E768" i="3"/>
  <c r="C769" i="3"/>
  <c r="B770" i="3"/>
  <c r="G771" i="3"/>
  <c r="H770" i="3"/>
  <c r="D770" i="3" l="1"/>
  <c r="I770" i="3"/>
  <c r="J770" i="3" s="1"/>
  <c r="E769" i="3"/>
  <c r="B771" i="3"/>
  <c r="C770" i="3"/>
  <c r="G772" i="3"/>
  <c r="H771" i="3"/>
  <c r="D771" i="3" l="1"/>
  <c r="I771" i="3"/>
  <c r="J771" i="3" s="1"/>
  <c r="E770" i="3"/>
  <c r="G773" i="3"/>
  <c r="H772" i="3"/>
  <c r="B772" i="3"/>
  <c r="C771" i="3"/>
  <c r="D772" i="3" l="1"/>
  <c r="I772" i="3"/>
  <c r="J772" i="3" s="1"/>
  <c r="E771" i="3"/>
  <c r="B773" i="3"/>
  <c r="C772" i="3"/>
  <c r="G774" i="3"/>
  <c r="H773" i="3"/>
  <c r="D773" i="3" l="1"/>
  <c r="I773" i="3"/>
  <c r="J773" i="3" s="1"/>
  <c r="E772" i="3"/>
  <c r="G775" i="3"/>
  <c r="H774" i="3"/>
  <c r="B774" i="3"/>
  <c r="C773" i="3"/>
  <c r="D774" i="3" l="1"/>
  <c r="I774" i="3"/>
  <c r="J774" i="3" s="1"/>
  <c r="E773" i="3"/>
  <c r="B775" i="3"/>
  <c r="C774" i="3"/>
  <c r="G776" i="3"/>
  <c r="H775" i="3"/>
  <c r="D775" i="3" l="1"/>
  <c r="I775" i="3"/>
  <c r="J775" i="3" s="1"/>
  <c r="E774" i="3"/>
  <c r="G777" i="3"/>
  <c r="H776" i="3"/>
  <c r="C775" i="3"/>
  <c r="B776" i="3"/>
  <c r="D776" i="3" l="1"/>
  <c r="I776" i="3"/>
  <c r="J776" i="3" s="1"/>
  <c r="E775" i="3"/>
  <c r="G778" i="3"/>
  <c r="H777" i="3"/>
  <c r="B777" i="3"/>
  <c r="C776" i="3"/>
  <c r="D777" i="3" l="1"/>
  <c r="I777" i="3"/>
  <c r="J777" i="3" s="1"/>
  <c r="E776" i="3"/>
  <c r="B778" i="3"/>
  <c r="C777" i="3"/>
  <c r="G779" i="3"/>
  <c r="H778" i="3"/>
  <c r="D778" i="3" l="1"/>
  <c r="I778" i="3"/>
  <c r="J778" i="3" s="1"/>
  <c r="E777" i="3"/>
  <c r="G780" i="3"/>
  <c r="H779" i="3"/>
  <c r="B779" i="3"/>
  <c r="C778" i="3"/>
  <c r="D779" i="3" l="1"/>
  <c r="I779" i="3"/>
  <c r="J779" i="3" s="1"/>
  <c r="E778" i="3"/>
  <c r="B780" i="3"/>
  <c r="C779" i="3"/>
  <c r="G781" i="3"/>
  <c r="H780" i="3"/>
  <c r="D780" i="3" l="1"/>
  <c r="I780" i="3"/>
  <c r="J780" i="3" s="1"/>
  <c r="E779" i="3"/>
  <c r="G782" i="3"/>
  <c r="H781" i="3"/>
  <c r="B781" i="3"/>
  <c r="C780" i="3"/>
  <c r="D781" i="3" l="1"/>
  <c r="I781" i="3"/>
  <c r="J781" i="3" s="1"/>
  <c r="E780" i="3"/>
  <c r="B782" i="3"/>
  <c r="C781" i="3"/>
  <c r="G783" i="3"/>
  <c r="H782" i="3"/>
  <c r="D782" i="3" l="1"/>
  <c r="I782" i="3"/>
  <c r="J782" i="3" s="1"/>
  <c r="E781" i="3"/>
  <c r="G784" i="3"/>
  <c r="H783" i="3"/>
  <c r="B783" i="3"/>
  <c r="C782" i="3"/>
  <c r="D783" i="3" l="1"/>
  <c r="I783" i="3"/>
  <c r="J783" i="3" s="1"/>
  <c r="E782" i="3"/>
  <c r="B784" i="3"/>
  <c r="C783" i="3"/>
  <c r="H784" i="3"/>
  <c r="G785" i="3"/>
  <c r="D784" i="3" l="1"/>
  <c r="I784" i="3"/>
  <c r="J784" i="3" s="1"/>
  <c r="E783" i="3"/>
  <c r="B785" i="3"/>
  <c r="C784" i="3"/>
  <c r="G786" i="3"/>
  <c r="H785" i="3"/>
  <c r="D785" i="3" l="1"/>
  <c r="I785" i="3"/>
  <c r="J785" i="3" s="1"/>
  <c r="E784" i="3"/>
  <c r="G787" i="3"/>
  <c r="H786" i="3"/>
  <c r="B786" i="3"/>
  <c r="C785" i="3"/>
  <c r="D786" i="3" l="1"/>
  <c r="I786" i="3"/>
  <c r="J786" i="3" s="1"/>
  <c r="E785" i="3"/>
  <c r="G788" i="3"/>
  <c r="H787" i="3"/>
  <c r="B787" i="3"/>
  <c r="C786" i="3"/>
  <c r="D787" i="3" l="1"/>
  <c r="I787" i="3"/>
  <c r="J787" i="3" s="1"/>
  <c r="E786" i="3"/>
  <c r="H788" i="3"/>
  <c r="G789" i="3"/>
  <c r="B788" i="3"/>
  <c r="C787" i="3"/>
  <c r="D788" i="3" l="1"/>
  <c r="I788" i="3"/>
  <c r="J788" i="3" s="1"/>
  <c r="E787" i="3"/>
  <c r="B789" i="3"/>
  <c r="C788" i="3"/>
  <c r="G790" i="3"/>
  <c r="H789" i="3"/>
  <c r="D789" i="3" l="1"/>
  <c r="I789" i="3"/>
  <c r="J789" i="3" s="1"/>
  <c r="E788" i="3"/>
  <c r="G791" i="3"/>
  <c r="H790" i="3"/>
  <c r="B790" i="3"/>
  <c r="C789" i="3"/>
  <c r="D790" i="3" l="1"/>
  <c r="I790" i="3"/>
  <c r="J790" i="3" s="1"/>
  <c r="E789" i="3"/>
  <c r="B791" i="3"/>
  <c r="C790" i="3"/>
  <c r="G792" i="3"/>
  <c r="H791" i="3"/>
  <c r="D791" i="3" l="1"/>
  <c r="I791" i="3"/>
  <c r="J791" i="3" s="1"/>
  <c r="E790" i="3"/>
  <c r="G793" i="3"/>
  <c r="H792" i="3"/>
  <c r="B792" i="3"/>
  <c r="C791" i="3"/>
  <c r="D792" i="3" l="1"/>
  <c r="I792" i="3"/>
  <c r="J792" i="3" s="1"/>
  <c r="E791" i="3"/>
  <c r="B793" i="3"/>
  <c r="C792" i="3"/>
  <c r="G794" i="3"/>
  <c r="H793" i="3"/>
  <c r="D793" i="3" l="1"/>
  <c r="I793" i="3"/>
  <c r="J793" i="3" s="1"/>
  <c r="E792" i="3"/>
  <c r="G795" i="3"/>
  <c r="H794" i="3"/>
  <c r="B794" i="3"/>
  <c r="C793" i="3"/>
  <c r="D794" i="3" l="1"/>
  <c r="I794" i="3"/>
  <c r="J794" i="3" s="1"/>
  <c r="E793" i="3"/>
  <c r="B795" i="3"/>
  <c r="C794" i="3"/>
  <c r="G796" i="3"/>
  <c r="H795" i="3"/>
  <c r="D795" i="3" l="1"/>
  <c r="I795" i="3"/>
  <c r="J795" i="3" s="1"/>
  <c r="E794" i="3"/>
  <c r="G797" i="3"/>
  <c r="H796" i="3"/>
  <c r="C795" i="3"/>
  <c r="B796" i="3"/>
  <c r="D796" i="3" l="1"/>
  <c r="I796" i="3"/>
  <c r="J796" i="3" s="1"/>
  <c r="E795" i="3"/>
  <c r="G798" i="3"/>
  <c r="H797" i="3"/>
  <c r="B797" i="3"/>
  <c r="C796" i="3"/>
  <c r="D797" i="3" l="1"/>
  <c r="I797" i="3"/>
  <c r="J797" i="3" s="1"/>
  <c r="E796" i="3"/>
  <c r="B798" i="3"/>
  <c r="C797" i="3"/>
  <c r="G799" i="3"/>
  <c r="H798" i="3"/>
  <c r="D798" i="3" l="1"/>
  <c r="I798" i="3"/>
  <c r="J798" i="3" s="1"/>
  <c r="E797" i="3"/>
  <c r="B799" i="3"/>
  <c r="C798" i="3"/>
  <c r="G800" i="3"/>
  <c r="H799" i="3"/>
  <c r="D799" i="3" l="1"/>
  <c r="I799" i="3"/>
  <c r="J799" i="3" s="1"/>
  <c r="E798" i="3"/>
  <c r="H800" i="3"/>
  <c r="G801" i="3"/>
  <c r="C799" i="3"/>
  <c r="B800" i="3"/>
  <c r="D800" i="3" l="1"/>
  <c r="I800" i="3"/>
  <c r="J800" i="3" s="1"/>
  <c r="E799" i="3"/>
  <c r="B801" i="3"/>
  <c r="C800" i="3"/>
  <c r="G802" i="3"/>
  <c r="H801" i="3"/>
  <c r="D801" i="3" l="1"/>
  <c r="I801" i="3"/>
  <c r="J801" i="3" s="1"/>
  <c r="E800" i="3"/>
  <c r="G803" i="3"/>
  <c r="H802" i="3"/>
  <c r="B802" i="3"/>
  <c r="C801" i="3"/>
  <c r="D802" i="3" l="1"/>
  <c r="I802" i="3"/>
  <c r="J802" i="3" s="1"/>
  <c r="E801" i="3"/>
  <c r="B803" i="3"/>
  <c r="C802" i="3"/>
  <c r="G804" i="3"/>
  <c r="H803" i="3"/>
  <c r="D803" i="3" l="1"/>
  <c r="I803" i="3"/>
  <c r="J803" i="3" s="1"/>
  <c r="E802" i="3"/>
  <c r="H804" i="3"/>
  <c r="G805" i="3"/>
  <c r="B804" i="3"/>
  <c r="C803" i="3"/>
  <c r="D804" i="3" l="1"/>
  <c r="I804" i="3"/>
  <c r="J804" i="3" s="1"/>
  <c r="E803" i="3"/>
  <c r="G806" i="3"/>
  <c r="H805" i="3"/>
  <c r="B805" i="3"/>
  <c r="C804" i="3"/>
  <c r="D805" i="3" l="1"/>
  <c r="I805" i="3"/>
  <c r="J805" i="3" s="1"/>
  <c r="E804" i="3"/>
  <c r="B806" i="3"/>
  <c r="C805" i="3"/>
  <c r="G807" i="3"/>
  <c r="H806" i="3"/>
  <c r="D806" i="3" l="1"/>
  <c r="I806" i="3"/>
  <c r="J806" i="3" s="1"/>
  <c r="E805" i="3"/>
  <c r="B807" i="3"/>
  <c r="C806" i="3"/>
  <c r="G808" i="3"/>
  <c r="H807" i="3"/>
  <c r="D807" i="3" l="1"/>
  <c r="I807" i="3"/>
  <c r="J807" i="3" s="1"/>
  <c r="E806" i="3"/>
  <c r="G809" i="3"/>
  <c r="H808" i="3"/>
  <c r="B808" i="3"/>
  <c r="C807" i="3"/>
  <c r="D808" i="3" l="1"/>
  <c r="I808" i="3"/>
  <c r="J808" i="3" s="1"/>
  <c r="E807" i="3"/>
  <c r="B809" i="3"/>
  <c r="C808" i="3"/>
  <c r="G810" i="3"/>
  <c r="H809" i="3"/>
  <c r="D809" i="3" l="1"/>
  <c r="I809" i="3"/>
  <c r="J809" i="3" s="1"/>
  <c r="E808" i="3"/>
  <c r="B810" i="3"/>
  <c r="C809" i="3"/>
  <c r="G811" i="3"/>
  <c r="H810" i="3"/>
  <c r="D810" i="3" l="1"/>
  <c r="I810" i="3"/>
  <c r="J810" i="3" s="1"/>
  <c r="E809" i="3"/>
  <c r="B811" i="3"/>
  <c r="C810" i="3"/>
  <c r="G812" i="3"/>
  <c r="H811" i="3"/>
  <c r="D811" i="3" l="1"/>
  <c r="I811" i="3"/>
  <c r="J811" i="3" s="1"/>
  <c r="E810" i="3"/>
  <c r="G813" i="3"/>
  <c r="H812" i="3"/>
  <c r="C811" i="3"/>
  <c r="B812" i="3"/>
  <c r="D812" i="3" l="1"/>
  <c r="I812" i="3"/>
  <c r="J812" i="3" s="1"/>
  <c r="E811" i="3"/>
  <c r="G814" i="3"/>
  <c r="H813" i="3"/>
  <c r="B813" i="3"/>
  <c r="C812" i="3"/>
  <c r="D813" i="3" l="1"/>
  <c r="I813" i="3"/>
  <c r="J813" i="3" s="1"/>
  <c r="E812" i="3"/>
  <c r="B814" i="3"/>
  <c r="C813" i="3"/>
  <c r="G815" i="3"/>
  <c r="H814" i="3"/>
  <c r="D814" i="3" l="1"/>
  <c r="I814" i="3"/>
  <c r="J814" i="3" s="1"/>
  <c r="E813" i="3"/>
  <c r="G816" i="3"/>
  <c r="H815" i="3"/>
  <c r="B815" i="3"/>
  <c r="C814" i="3"/>
  <c r="D815" i="3" l="1"/>
  <c r="I815" i="3"/>
  <c r="J815" i="3" s="1"/>
  <c r="E814" i="3"/>
  <c r="C815" i="3"/>
  <c r="B816" i="3"/>
  <c r="H816" i="3"/>
  <c r="G817" i="3"/>
  <c r="D816" i="3" l="1"/>
  <c r="I816" i="3"/>
  <c r="J816" i="3" s="1"/>
  <c r="E815" i="3"/>
  <c r="B817" i="3"/>
  <c r="C816" i="3"/>
  <c r="G818" i="3"/>
  <c r="H817" i="3"/>
  <c r="D817" i="3" l="1"/>
  <c r="I817" i="3"/>
  <c r="J817" i="3" s="1"/>
  <c r="E816" i="3"/>
  <c r="G819" i="3"/>
  <c r="H818" i="3"/>
  <c r="B818" i="3"/>
  <c r="C817" i="3"/>
  <c r="D818" i="3" l="1"/>
  <c r="I818" i="3"/>
  <c r="J818" i="3" s="1"/>
  <c r="E817" i="3"/>
  <c r="B819" i="3"/>
  <c r="C818" i="3"/>
  <c r="G820" i="3"/>
  <c r="H819" i="3"/>
  <c r="D819" i="3" l="1"/>
  <c r="I819" i="3"/>
  <c r="J819" i="3" s="1"/>
  <c r="E818" i="3"/>
  <c r="H820" i="3"/>
  <c r="G821" i="3"/>
  <c r="B820" i="3"/>
  <c r="C819" i="3"/>
  <c r="D820" i="3" l="1"/>
  <c r="I820" i="3"/>
  <c r="J820" i="3" s="1"/>
  <c r="E819" i="3"/>
  <c r="B821" i="3"/>
  <c r="C820" i="3"/>
  <c r="G822" i="3"/>
  <c r="H821" i="3"/>
  <c r="D821" i="3" l="1"/>
  <c r="I821" i="3"/>
  <c r="J821" i="3" s="1"/>
  <c r="E820" i="3"/>
  <c r="B822" i="3"/>
  <c r="C821" i="3"/>
  <c r="G823" i="3"/>
  <c r="H822" i="3"/>
  <c r="D822" i="3" l="1"/>
  <c r="I822" i="3"/>
  <c r="J822" i="3" s="1"/>
  <c r="E821" i="3"/>
  <c r="B823" i="3"/>
  <c r="C822" i="3"/>
  <c r="G824" i="3"/>
  <c r="H823" i="3"/>
  <c r="D823" i="3" l="1"/>
  <c r="I823" i="3"/>
  <c r="J823" i="3" s="1"/>
  <c r="E822" i="3"/>
  <c r="G825" i="3"/>
  <c r="H824" i="3"/>
  <c r="B824" i="3"/>
  <c r="C823" i="3"/>
  <c r="D824" i="3" l="1"/>
  <c r="I824" i="3"/>
  <c r="J824" i="3" s="1"/>
  <c r="E823" i="3"/>
  <c r="B825" i="3"/>
  <c r="C824" i="3"/>
  <c r="G826" i="3"/>
  <c r="H825" i="3"/>
  <c r="D825" i="3" l="1"/>
  <c r="I825" i="3"/>
  <c r="J825" i="3" s="1"/>
  <c r="E824" i="3"/>
  <c r="B826" i="3"/>
  <c r="C825" i="3"/>
  <c r="G827" i="3"/>
  <c r="H826" i="3"/>
  <c r="D826" i="3" l="1"/>
  <c r="I826" i="3"/>
  <c r="J826" i="3" s="1"/>
  <c r="E825" i="3"/>
  <c r="B827" i="3"/>
  <c r="C826" i="3"/>
  <c r="G828" i="3"/>
  <c r="H827" i="3"/>
  <c r="D827" i="3" l="1"/>
  <c r="I827" i="3"/>
  <c r="J827" i="3" s="1"/>
  <c r="E826" i="3"/>
  <c r="G829" i="3"/>
  <c r="H828" i="3"/>
  <c r="C827" i="3"/>
  <c r="B828" i="3"/>
  <c r="D828" i="3" l="1"/>
  <c r="I828" i="3"/>
  <c r="J828" i="3" s="1"/>
  <c r="E827" i="3"/>
  <c r="G830" i="3"/>
  <c r="H829" i="3"/>
  <c r="B829" i="3"/>
  <c r="C828" i="3"/>
  <c r="D829" i="3" l="1"/>
  <c r="I829" i="3"/>
  <c r="J829" i="3" s="1"/>
  <c r="E828" i="3"/>
  <c r="G831" i="3"/>
  <c r="H830" i="3"/>
  <c r="B830" i="3"/>
  <c r="C829" i="3"/>
  <c r="D830" i="3" l="1"/>
  <c r="I830" i="3"/>
  <c r="J830" i="3" s="1"/>
  <c r="E829" i="3"/>
  <c r="B831" i="3"/>
  <c r="C830" i="3"/>
  <c r="G832" i="3"/>
  <c r="H831" i="3"/>
  <c r="D831" i="3" l="1"/>
  <c r="I831" i="3"/>
  <c r="J831" i="3" s="1"/>
  <c r="E830" i="3"/>
  <c r="H832" i="3"/>
  <c r="G833" i="3"/>
  <c r="C831" i="3"/>
  <c r="B832" i="3"/>
  <c r="D832" i="3" l="1"/>
  <c r="I832" i="3"/>
  <c r="J832" i="3" s="1"/>
  <c r="E831" i="3"/>
  <c r="B833" i="3"/>
  <c r="C832" i="3"/>
  <c r="G834" i="3"/>
  <c r="H833" i="3"/>
  <c r="D833" i="3" l="1"/>
  <c r="I833" i="3"/>
  <c r="J833" i="3" s="1"/>
  <c r="E832" i="3"/>
  <c r="G835" i="3"/>
  <c r="H834" i="3"/>
  <c r="B834" i="3"/>
  <c r="C833" i="3"/>
  <c r="D834" i="3" l="1"/>
  <c r="I834" i="3"/>
  <c r="J834" i="3" s="1"/>
  <c r="E833" i="3"/>
  <c r="B835" i="3"/>
  <c r="C834" i="3"/>
  <c r="G836" i="3"/>
  <c r="H835" i="3"/>
  <c r="D835" i="3" l="1"/>
  <c r="I835" i="3"/>
  <c r="J835" i="3" s="1"/>
  <c r="E834" i="3"/>
  <c r="H836" i="3"/>
  <c r="G837" i="3"/>
  <c r="B836" i="3"/>
  <c r="C835" i="3"/>
  <c r="D836" i="3" l="1"/>
  <c r="I836" i="3"/>
  <c r="J836" i="3" s="1"/>
  <c r="E835" i="3"/>
  <c r="G838" i="3"/>
  <c r="H837" i="3"/>
  <c r="B837" i="3"/>
  <c r="C836" i="3"/>
  <c r="D837" i="3" l="1"/>
  <c r="I837" i="3"/>
  <c r="J837" i="3" s="1"/>
  <c r="E836" i="3"/>
  <c r="B838" i="3"/>
  <c r="C837" i="3"/>
  <c r="G839" i="3"/>
  <c r="H838" i="3"/>
  <c r="D838" i="3" l="1"/>
  <c r="I838" i="3"/>
  <c r="J838" i="3" s="1"/>
  <c r="E837" i="3"/>
  <c r="G840" i="3"/>
  <c r="H839" i="3"/>
  <c r="C838" i="3"/>
  <c r="B839" i="3"/>
  <c r="D839" i="3" l="1"/>
  <c r="I839" i="3"/>
  <c r="J839" i="3" s="1"/>
  <c r="E838" i="3"/>
  <c r="B840" i="3"/>
  <c r="C839" i="3"/>
  <c r="G841" i="3"/>
  <c r="H840" i="3"/>
  <c r="D840" i="3" l="1"/>
  <c r="I840" i="3"/>
  <c r="J840" i="3" s="1"/>
  <c r="E839" i="3"/>
  <c r="B841" i="3"/>
  <c r="C840" i="3"/>
  <c r="G842" i="3"/>
  <c r="H841" i="3"/>
  <c r="D841" i="3" l="1"/>
  <c r="I841" i="3"/>
  <c r="J841" i="3" s="1"/>
  <c r="E840" i="3"/>
  <c r="G843" i="3"/>
  <c r="H842" i="3"/>
  <c r="B842" i="3"/>
  <c r="C841" i="3"/>
  <c r="D842" i="3" l="1"/>
  <c r="I842" i="3"/>
  <c r="J842" i="3" s="1"/>
  <c r="E841" i="3"/>
  <c r="G844" i="3"/>
  <c r="H843" i="3"/>
  <c r="B843" i="3"/>
  <c r="C842" i="3"/>
  <c r="D843" i="3" l="1"/>
  <c r="I843" i="3"/>
  <c r="J843" i="3" s="1"/>
  <c r="E842" i="3"/>
  <c r="B844" i="3"/>
  <c r="C843" i="3"/>
  <c r="G845" i="3"/>
  <c r="H844" i="3"/>
  <c r="D844" i="3" l="1"/>
  <c r="I844" i="3"/>
  <c r="J844" i="3" s="1"/>
  <c r="E843" i="3"/>
  <c r="G846" i="3"/>
  <c r="H845" i="3"/>
  <c r="B845" i="3"/>
  <c r="C844" i="3"/>
  <c r="D845" i="3" l="1"/>
  <c r="I845" i="3"/>
  <c r="J845" i="3" s="1"/>
  <c r="E844" i="3"/>
  <c r="B846" i="3"/>
  <c r="C845" i="3"/>
  <c r="G847" i="3"/>
  <c r="H846" i="3"/>
  <c r="D846" i="3" l="1"/>
  <c r="I846" i="3"/>
  <c r="J846" i="3" s="1"/>
  <c r="E845" i="3"/>
  <c r="G848" i="3"/>
  <c r="H847" i="3"/>
  <c r="B847" i="3"/>
  <c r="C846" i="3"/>
  <c r="D847" i="3" l="1"/>
  <c r="I847" i="3"/>
  <c r="J847" i="3" s="1"/>
  <c r="E846" i="3"/>
  <c r="B848" i="3"/>
  <c r="C847" i="3"/>
  <c r="G849" i="3"/>
  <c r="H848" i="3"/>
  <c r="D848" i="3" l="1"/>
  <c r="I848" i="3"/>
  <c r="J848" i="3" s="1"/>
  <c r="E847" i="3"/>
  <c r="H849" i="3"/>
  <c r="G850" i="3"/>
  <c r="C848" i="3"/>
  <c r="B849" i="3"/>
  <c r="D849" i="3" l="1"/>
  <c r="I849" i="3"/>
  <c r="J849" i="3" s="1"/>
  <c r="E848" i="3"/>
  <c r="B850" i="3"/>
  <c r="C849" i="3"/>
  <c r="G851" i="3"/>
  <c r="H850" i="3"/>
  <c r="D850" i="3" l="1"/>
  <c r="I850" i="3"/>
  <c r="J850" i="3" s="1"/>
  <c r="E849" i="3"/>
  <c r="B851" i="3"/>
  <c r="C850" i="3"/>
  <c r="G852" i="3"/>
  <c r="H851" i="3"/>
  <c r="D851" i="3" l="1"/>
  <c r="I851" i="3"/>
  <c r="J851" i="3" s="1"/>
  <c r="E850" i="3"/>
  <c r="B852" i="3"/>
  <c r="C851" i="3"/>
  <c r="G853" i="3"/>
  <c r="H852" i="3"/>
  <c r="D852" i="3" l="1"/>
  <c r="I852" i="3"/>
  <c r="J852" i="3" s="1"/>
  <c r="E851" i="3"/>
  <c r="H853" i="3"/>
  <c r="G854" i="3"/>
  <c r="B853" i="3"/>
  <c r="C852" i="3"/>
  <c r="D853" i="3" l="1"/>
  <c r="I853" i="3"/>
  <c r="J853" i="3" s="1"/>
  <c r="E852" i="3"/>
  <c r="B854" i="3"/>
  <c r="C853" i="3"/>
  <c r="G855" i="3"/>
  <c r="H854" i="3"/>
  <c r="D854" i="3" l="1"/>
  <c r="I854" i="3"/>
  <c r="J854" i="3" s="1"/>
  <c r="E853" i="3"/>
  <c r="G856" i="3"/>
  <c r="H855" i="3"/>
  <c r="B855" i="3"/>
  <c r="C854" i="3"/>
  <c r="D855" i="3" l="1"/>
  <c r="I855" i="3"/>
  <c r="J855" i="3" s="1"/>
  <c r="E854" i="3"/>
  <c r="G857" i="3"/>
  <c r="H856" i="3"/>
  <c r="B856" i="3"/>
  <c r="C855" i="3"/>
  <c r="D856" i="3" l="1"/>
  <c r="I856" i="3"/>
  <c r="J856" i="3" s="1"/>
  <c r="E855" i="3"/>
  <c r="G858" i="3"/>
  <c r="H857" i="3"/>
  <c r="B857" i="3"/>
  <c r="C856" i="3"/>
  <c r="D857" i="3" l="1"/>
  <c r="I857" i="3"/>
  <c r="J857" i="3" s="1"/>
  <c r="E856" i="3"/>
  <c r="B858" i="3"/>
  <c r="C857" i="3"/>
  <c r="G859" i="3"/>
  <c r="H858" i="3"/>
  <c r="D858" i="3" l="1"/>
  <c r="I858" i="3"/>
  <c r="J858" i="3" s="1"/>
  <c r="E857" i="3"/>
  <c r="G860" i="3"/>
  <c r="H859" i="3"/>
  <c r="B859" i="3"/>
  <c r="C858" i="3"/>
  <c r="D859" i="3" l="1"/>
  <c r="I859" i="3"/>
  <c r="J859" i="3" s="1"/>
  <c r="E858" i="3"/>
  <c r="B860" i="3"/>
  <c r="C859" i="3"/>
  <c r="G861" i="3"/>
  <c r="H860" i="3"/>
  <c r="D860" i="3" l="1"/>
  <c r="I860" i="3"/>
  <c r="J860" i="3" s="1"/>
  <c r="E859" i="3"/>
  <c r="G862" i="3"/>
  <c r="H861" i="3"/>
  <c r="C860" i="3"/>
  <c r="B861" i="3"/>
  <c r="D861" i="3" l="1"/>
  <c r="I861" i="3"/>
  <c r="J861" i="3" s="1"/>
  <c r="E860" i="3"/>
  <c r="G863" i="3"/>
  <c r="H862" i="3"/>
  <c r="B862" i="3"/>
  <c r="C861" i="3"/>
  <c r="D862" i="3" l="1"/>
  <c r="I862" i="3"/>
  <c r="J862" i="3" s="1"/>
  <c r="E861" i="3"/>
  <c r="B863" i="3"/>
  <c r="C862" i="3"/>
  <c r="G864" i="3"/>
  <c r="H863" i="3"/>
  <c r="D863" i="3" l="1"/>
  <c r="I863" i="3"/>
  <c r="J863" i="3" s="1"/>
  <c r="E862" i="3"/>
  <c r="G865" i="3"/>
  <c r="H864" i="3"/>
  <c r="B864" i="3"/>
  <c r="C863" i="3"/>
  <c r="D864" i="3" l="1"/>
  <c r="I864" i="3"/>
  <c r="J864" i="3" s="1"/>
  <c r="E863" i="3"/>
  <c r="C864" i="3"/>
  <c r="B865" i="3"/>
  <c r="H865" i="3"/>
  <c r="G866" i="3"/>
  <c r="D865" i="3" l="1"/>
  <c r="I865" i="3"/>
  <c r="J865" i="3" s="1"/>
  <c r="E864" i="3"/>
  <c r="B866" i="3"/>
  <c r="C865" i="3"/>
  <c r="G867" i="3"/>
  <c r="H866" i="3"/>
  <c r="D866" i="3" l="1"/>
  <c r="I866" i="3"/>
  <c r="J866" i="3" s="1"/>
  <c r="E865" i="3"/>
  <c r="G868" i="3"/>
  <c r="H867" i="3"/>
  <c r="B867" i="3"/>
  <c r="C866" i="3"/>
  <c r="D867" i="3" l="1"/>
  <c r="I867" i="3"/>
  <c r="J867" i="3" s="1"/>
  <c r="E866" i="3"/>
  <c r="B868" i="3"/>
  <c r="C867" i="3"/>
  <c r="G869" i="3"/>
  <c r="H868" i="3"/>
  <c r="D868" i="3" l="1"/>
  <c r="I868" i="3"/>
  <c r="J868" i="3" s="1"/>
  <c r="E867" i="3"/>
  <c r="H869" i="3"/>
  <c r="G870" i="3"/>
  <c r="B869" i="3"/>
  <c r="C868" i="3"/>
  <c r="D869" i="3" l="1"/>
  <c r="I869" i="3"/>
  <c r="J869" i="3" s="1"/>
  <c r="E868" i="3"/>
  <c r="B870" i="3"/>
  <c r="C869" i="3"/>
  <c r="G871" i="3"/>
  <c r="H870" i="3"/>
  <c r="D870" i="3" l="1"/>
  <c r="I870" i="3"/>
  <c r="J870" i="3" s="1"/>
  <c r="E869" i="3"/>
  <c r="G872" i="3"/>
  <c r="H871" i="3"/>
  <c r="B871" i="3"/>
  <c r="C870" i="3"/>
  <c r="D871" i="3" l="1"/>
  <c r="I871" i="3"/>
  <c r="J871" i="3" s="1"/>
  <c r="E870" i="3"/>
  <c r="B872" i="3"/>
  <c r="C871" i="3"/>
  <c r="G873" i="3"/>
  <c r="H872" i="3"/>
  <c r="D872" i="3" l="1"/>
  <c r="I872" i="3"/>
  <c r="J872" i="3" s="1"/>
  <c r="E871" i="3"/>
  <c r="G874" i="3"/>
  <c r="H873" i="3"/>
  <c r="B873" i="3"/>
  <c r="C872" i="3"/>
  <c r="D873" i="3" l="1"/>
  <c r="I873" i="3"/>
  <c r="J873" i="3" s="1"/>
  <c r="E872" i="3"/>
  <c r="B874" i="3"/>
  <c r="C873" i="3"/>
  <c r="G875" i="3"/>
  <c r="H874" i="3"/>
  <c r="D874" i="3" l="1"/>
  <c r="I874" i="3"/>
  <c r="J874" i="3" s="1"/>
  <c r="E873" i="3"/>
  <c r="B875" i="3"/>
  <c r="C874" i="3"/>
  <c r="G876" i="3"/>
  <c r="H875" i="3"/>
  <c r="D875" i="3" l="1"/>
  <c r="I875" i="3"/>
  <c r="J875" i="3" s="1"/>
  <c r="E874" i="3"/>
  <c r="B876" i="3"/>
  <c r="C875" i="3"/>
  <c r="G877" i="3"/>
  <c r="H876" i="3"/>
  <c r="D876" i="3" l="1"/>
  <c r="I876" i="3"/>
  <c r="J876" i="3" s="1"/>
  <c r="E875" i="3"/>
  <c r="G878" i="3"/>
  <c r="H877" i="3"/>
  <c r="C876" i="3"/>
  <c r="B877" i="3"/>
  <c r="D877" i="3" l="1"/>
  <c r="I877" i="3"/>
  <c r="J877" i="3" s="1"/>
  <c r="E876" i="3"/>
  <c r="G879" i="3"/>
  <c r="H878" i="3"/>
  <c r="B878" i="3"/>
  <c r="C877" i="3"/>
  <c r="D878" i="3" l="1"/>
  <c r="I878" i="3"/>
  <c r="J878" i="3" s="1"/>
  <c r="E877" i="3"/>
  <c r="B879" i="3"/>
  <c r="C878" i="3"/>
  <c r="G880" i="3"/>
  <c r="H879" i="3"/>
  <c r="D879" i="3" l="1"/>
  <c r="I879" i="3"/>
  <c r="J879" i="3" s="1"/>
  <c r="E878" i="3"/>
  <c r="G881" i="3"/>
  <c r="H880" i="3"/>
  <c r="B880" i="3"/>
  <c r="C879" i="3"/>
  <c r="D880" i="3" l="1"/>
  <c r="I880" i="3"/>
  <c r="J880" i="3" s="1"/>
  <c r="E879" i="3"/>
  <c r="C880" i="3"/>
  <c r="B881" i="3"/>
  <c r="H881" i="3"/>
  <c r="G882" i="3"/>
  <c r="D881" i="3" l="1"/>
  <c r="I881" i="3"/>
  <c r="J881" i="3" s="1"/>
  <c r="E880" i="3"/>
  <c r="B882" i="3"/>
  <c r="C881" i="3"/>
  <c r="G883" i="3"/>
  <c r="H882" i="3"/>
  <c r="D882" i="3" l="1"/>
  <c r="I882" i="3"/>
  <c r="J882" i="3" s="1"/>
  <c r="E881" i="3"/>
  <c r="G884" i="3"/>
  <c r="H883" i="3"/>
  <c r="B883" i="3"/>
  <c r="C882" i="3"/>
  <c r="D883" i="3" l="1"/>
  <c r="I883" i="3"/>
  <c r="J883" i="3" s="1"/>
  <c r="E882" i="3"/>
  <c r="B884" i="3"/>
  <c r="C883" i="3"/>
  <c r="G885" i="3"/>
  <c r="H884" i="3"/>
  <c r="D884" i="3" l="1"/>
  <c r="I884" i="3"/>
  <c r="J884" i="3" s="1"/>
  <c r="E883" i="3"/>
  <c r="H885" i="3"/>
  <c r="G886" i="3"/>
  <c r="B885" i="3"/>
  <c r="C884" i="3"/>
  <c r="D885" i="3" l="1"/>
  <c r="I885" i="3"/>
  <c r="J885" i="3" s="1"/>
  <c r="E884" i="3"/>
  <c r="B886" i="3"/>
  <c r="C885" i="3"/>
  <c r="G887" i="3"/>
  <c r="H886" i="3"/>
  <c r="D886" i="3" l="1"/>
  <c r="I886" i="3"/>
  <c r="J886" i="3" s="1"/>
  <c r="E885" i="3"/>
  <c r="B887" i="3"/>
  <c r="C886" i="3"/>
  <c r="G888" i="3"/>
  <c r="H887" i="3"/>
  <c r="D887" i="3" l="1"/>
  <c r="I887" i="3"/>
  <c r="J887" i="3" s="1"/>
  <c r="E886" i="3"/>
  <c r="B888" i="3"/>
  <c r="C887" i="3"/>
  <c r="G889" i="3"/>
  <c r="H888" i="3"/>
  <c r="D888" i="3" l="1"/>
  <c r="I888" i="3"/>
  <c r="J888" i="3" s="1"/>
  <c r="E887" i="3"/>
  <c r="G890" i="3"/>
  <c r="H889" i="3"/>
  <c r="B889" i="3"/>
  <c r="C888" i="3"/>
  <c r="D889" i="3" l="1"/>
  <c r="I889" i="3"/>
  <c r="J889" i="3" s="1"/>
  <c r="E888" i="3"/>
  <c r="B890" i="3"/>
  <c r="C889" i="3"/>
  <c r="G891" i="3"/>
  <c r="H890" i="3"/>
  <c r="D890" i="3" l="1"/>
  <c r="I890" i="3"/>
  <c r="J890" i="3" s="1"/>
  <c r="E889" i="3"/>
  <c r="G892" i="3"/>
  <c r="H891" i="3"/>
  <c r="B891" i="3"/>
  <c r="C890" i="3"/>
  <c r="D891" i="3" l="1"/>
  <c r="I891" i="3"/>
  <c r="J891" i="3" s="1"/>
  <c r="E890" i="3"/>
  <c r="B892" i="3"/>
  <c r="C891" i="3"/>
  <c r="G893" i="3"/>
  <c r="H892" i="3"/>
  <c r="D892" i="3" l="1"/>
  <c r="I892" i="3"/>
  <c r="J892" i="3" s="1"/>
  <c r="E891" i="3"/>
  <c r="G894" i="3"/>
  <c r="H893" i="3"/>
  <c r="B893" i="3"/>
  <c r="C892" i="3"/>
  <c r="D893" i="3" l="1"/>
  <c r="I893" i="3"/>
  <c r="J893" i="3" s="1"/>
  <c r="E892" i="3"/>
  <c r="B894" i="3"/>
  <c r="C893" i="3"/>
  <c r="G895" i="3"/>
  <c r="H894" i="3"/>
  <c r="D894" i="3" l="1"/>
  <c r="I894" i="3"/>
  <c r="J894" i="3" s="1"/>
  <c r="E893" i="3"/>
  <c r="G896" i="3"/>
  <c r="H895" i="3"/>
  <c r="B895" i="3"/>
  <c r="C894" i="3"/>
  <c r="D895" i="3" l="1"/>
  <c r="I895" i="3"/>
  <c r="J895" i="3" s="1"/>
  <c r="E894" i="3"/>
  <c r="B896" i="3"/>
  <c r="C895" i="3"/>
  <c r="G897" i="3"/>
  <c r="H896" i="3"/>
  <c r="D896" i="3" l="1"/>
  <c r="I896" i="3"/>
  <c r="J896" i="3" s="1"/>
  <c r="E895" i="3"/>
  <c r="G898" i="3"/>
  <c r="H897" i="3"/>
  <c r="B897" i="3"/>
  <c r="C896" i="3"/>
  <c r="D897" i="3" l="1"/>
  <c r="I897" i="3"/>
  <c r="J897" i="3" s="1"/>
  <c r="E896" i="3"/>
  <c r="B898" i="3"/>
  <c r="C897" i="3"/>
  <c r="G899" i="3"/>
  <c r="H898" i="3"/>
  <c r="D898" i="3" l="1"/>
  <c r="I898" i="3"/>
  <c r="J898" i="3" s="1"/>
  <c r="E897" i="3"/>
  <c r="G900" i="3"/>
  <c r="H899" i="3"/>
  <c r="B899" i="3"/>
  <c r="C898" i="3"/>
  <c r="D899" i="3" l="1"/>
  <c r="I899" i="3"/>
  <c r="J899" i="3" s="1"/>
  <c r="E898" i="3"/>
  <c r="B900" i="3"/>
  <c r="C899" i="3"/>
  <c r="G901" i="3"/>
  <c r="H900" i="3"/>
  <c r="D900" i="3" l="1"/>
  <c r="I900" i="3"/>
  <c r="J900" i="3" s="1"/>
  <c r="E899" i="3"/>
  <c r="G902" i="3"/>
  <c r="H901" i="3"/>
  <c r="B901" i="3"/>
  <c r="C900" i="3"/>
  <c r="D901" i="3" l="1"/>
  <c r="I901" i="3"/>
  <c r="J901" i="3" s="1"/>
  <c r="E900" i="3"/>
  <c r="B902" i="3"/>
  <c r="C901" i="3"/>
  <c r="G903" i="3"/>
  <c r="H902" i="3"/>
  <c r="D902" i="3" l="1"/>
  <c r="I902" i="3"/>
  <c r="J902" i="3" s="1"/>
  <c r="E901" i="3"/>
  <c r="G904" i="3"/>
  <c r="H903" i="3"/>
  <c r="B903" i="3"/>
  <c r="C902" i="3"/>
  <c r="D903" i="3" l="1"/>
  <c r="I903" i="3"/>
  <c r="J903" i="3" s="1"/>
  <c r="E902" i="3"/>
  <c r="B904" i="3"/>
  <c r="C903" i="3"/>
  <c r="G905" i="3"/>
  <c r="H904" i="3"/>
  <c r="D904" i="3" l="1"/>
  <c r="I904" i="3"/>
  <c r="J904" i="3" s="1"/>
  <c r="E903" i="3"/>
  <c r="G906" i="3"/>
  <c r="H905" i="3"/>
  <c r="B905" i="3"/>
  <c r="C904" i="3"/>
  <c r="D905" i="3" l="1"/>
  <c r="I905" i="3"/>
  <c r="J905" i="3" s="1"/>
  <c r="E904" i="3"/>
  <c r="B906" i="3"/>
  <c r="C905" i="3"/>
  <c r="G907" i="3"/>
  <c r="H906" i="3"/>
  <c r="D906" i="3" l="1"/>
  <c r="I906" i="3"/>
  <c r="J906" i="3" s="1"/>
  <c r="E905" i="3"/>
  <c r="H907" i="3"/>
  <c r="G908" i="3"/>
  <c r="B907" i="3"/>
  <c r="C906" i="3"/>
  <c r="D907" i="3" l="1"/>
  <c r="I907" i="3"/>
  <c r="J907" i="3" s="1"/>
  <c r="E906" i="3"/>
  <c r="B908" i="3"/>
  <c r="C907" i="3"/>
  <c r="G909" i="3"/>
  <c r="H908" i="3"/>
  <c r="D908" i="3" l="1"/>
  <c r="I908" i="3"/>
  <c r="J908" i="3" s="1"/>
  <c r="E907" i="3"/>
  <c r="G910" i="3"/>
  <c r="H909" i="3"/>
  <c r="B909" i="3"/>
  <c r="C908" i="3"/>
  <c r="D909" i="3" l="1"/>
  <c r="I909" i="3"/>
  <c r="J909" i="3" s="1"/>
  <c r="E908" i="3"/>
  <c r="B910" i="3"/>
  <c r="C909" i="3"/>
  <c r="G911" i="3"/>
  <c r="H910" i="3"/>
  <c r="D910" i="3" l="1"/>
  <c r="I910" i="3"/>
  <c r="J910" i="3" s="1"/>
  <c r="E909" i="3"/>
  <c r="B911" i="3"/>
  <c r="C910" i="3"/>
  <c r="H911" i="3"/>
  <c r="G912" i="3"/>
  <c r="D911" i="3" l="1"/>
  <c r="I911" i="3"/>
  <c r="J911" i="3" s="1"/>
  <c r="E910" i="3"/>
  <c r="G913" i="3"/>
  <c r="H912" i="3"/>
  <c r="B912" i="3"/>
  <c r="C911" i="3"/>
  <c r="D912" i="3" l="1"/>
  <c r="I912" i="3"/>
  <c r="J912" i="3" s="1"/>
  <c r="E911" i="3"/>
  <c r="B913" i="3"/>
  <c r="C912" i="3"/>
  <c r="G914" i="3"/>
  <c r="H913" i="3"/>
  <c r="D913" i="3" l="1"/>
  <c r="I913" i="3"/>
  <c r="J913" i="3" s="1"/>
  <c r="E912" i="3"/>
  <c r="G915" i="3"/>
  <c r="H914" i="3"/>
  <c r="B914" i="3"/>
  <c r="C913" i="3"/>
  <c r="D914" i="3" l="1"/>
  <c r="I914" i="3"/>
  <c r="J914" i="3" s="1"/>
  <c r="E913" i="3"/>
  <c r="B915" i="3"/>
  <c r="C914" i="3"/>
  <c r="G916" i="3"/>
  <c r="H915" i="3"/>
  <c r="D915" i="3" l="1"/>
  <c r="I915" i="3"/>
  <c r="J915" i="3" s="1"/>
  <c r="E914" i="3"/>
  <c r="B916" i="3"/>
  <c r="C915" i="3"/>
  <c r="G917" i="3"/>
  <c r="H916" i="3"/>
  <c r="D916" i="3" l="1"/>
  <c r="I916" i="3"/>
  <c r="J916" i="3" s="1"/>
  <c r="E915" i="3"/>
  <c r="B917" i="3"/>
  <c r="C916" i="3"/>
  <c r="G918" i="3"/>
  <c r="H917" i="3"/>
  <c r="D917" i="3" l="1"/>
  <c r="I917" i="3"/>
  <c r="J917" i="3" s="1"/>
  <c r="E916" i="3"/>
  <c r="B918" i="3"/>
  <c r="C917" i="3"/>
  <c r="G919" i="3"/>
  <c r="H918" i="3"/>
  <c r="D918" i="3" l="1"/>
  <c r="I918" i="3"/>
  <c r="J918" i="3" s="1"/>
  <c r="E917" i="3"/>
  <c r="G920" i="3"/>
  <c r="H919" i="3"/>
  <c r="C918" i="3"/>
  <c r="B919" i="3"/>
  <c r="D919" i="3" l="1"/>
  <c r="I919" i="3"/>
  <c r="J919" i="3" s="1"/>
  <c r="E918" i="3"/>
  <c r="G921" i="3"/>
  <c r="H920" i="3"/>
  <c r="B920" i="3"/>
  <c r="C919" i="3"/>
  <c r="D920" i="3" l="1"/>
  <c r="I920" i="3"/>
  <c r="J920" i="3" s="1"/>
  <c r="E919" i="3"/>
  <c r="B921" i="3"/>
  <c r="C920" i="3"/>
  <c r="G922" i="3"/>
  <c r="H921" i="3"/>
  <c r="D921" i="3" l="1"/>
  <c r="I921" i="3"/>
  <c r="J921" i="3" s="1"/>
  <c r="E920" i="3"/>
  <c r="B922" i="3"/>
  <c r="C921" i="3"/>
  <c r="G923" i="3"/>
  <c r="H922" i="3"/>
  <c r="D922" i="3" l="1"/>
  <c r="I922" i="3"/>
  <c r="J922" i="3" s="1"/>
  <c r="E921" i="3"/>
  <c r="H923" i="3"/>
  <c r="G924" i="3"/>
  <c r="C922" i="3"/>
  <c r="B923" i="3"/>
  <c r="D923" i="3" l="1"/>
  <c r="I923" i="3"/>
  <c r="J923" i="3" s="1"/>
  <c r="E922" i="3"/>
  <c r="B924" i="3"/>
  <c r="C923" i="3"/>
  <c r="G925" i="3"/>
  <c r="H924" i="3"/>
  <c r="D924" i="3" l="1"/>
  <c r="I924" i="3"/>
  <c r="J924" i="3" s="1"/>
  <c r="E923" i="3"/>
  <c r="G926" i="3"/>
  <c r="H925" i="3"/>
  <c r="B925" i="3"/>
  <c r="C924" i="3"/>
  <c r="D925" i="3" l="1"/>
  <c r="I925" i="3"/>
  <c r="J925" i="3" s="1"/>
  <c r="E924" i="3"/>
  <c r="B926" i="3"/>
  <c r="C925" i="3"/>
  <c r="G927" i="3"/>
  <c r="H926" i="3"/>
  <c r="D926" i="3" l="1"/>
  <c r="I926" i="3"/>
  <c r="J926" i="3" s="1"/>
  <c r="E925" i="3"/>
  <c r="H927" i="3"/>
  <c r="G928" i="3"/>
  <c r="B927" i="3"/>
  <c r="C926" i="3"/>
  <c r="D927" i="3" l="1"/>
  <c r="I927" i="3"/>
  <c r="J927" i="3" s="1"/>
  <c r="E926" i="3"/>
  <c r="B928" i="3"/>
  <c r="C927" i="3"/>
  <c r="G929" i="3"/>
  <c r="H928" i="3"/>
  <c r="D928" i="3" l="1"/>
  <c r="I928" i="3"/>
  <c r="J928" i="3" s="1"/>
  <c r="E927" i="3"/>
  <c r="G930" i="3"/>
  <c r="H929" i="3"/>
  <c r="B929" i="3"/>
  <c r="C928" i="3"/>
  <c r="D929" i="3" l="1"/>
  <c r="I929" i="3"/>
  <c r="J929" i="3" s="1"/>
  <c r="E928" i="3"/>
  <c r="B930" i="3"/>
  <c r="C929" i="3"/>
  <c r="G931" i="3"/>
  <c r="H930" i="3"/>
  <c r="D930" i="3" l="1"/>
  <c r="I930" i="3"/>
  <c r="J930" i="3" s="1"/>
  <c r="E929" i="3"/>
  <c r="G932" i="3"/>
  <c r="H931" i="3"/>
  <c r="B931" i="3"/>
  <c r="C930" i="3"/>
  <c r="D931" i="3" l="1"/>
  <c r="I931" i="3"/>
  <c r="J931" i="3" s="1"/>
  <c r="E930" i="3"/>
  <c r="B932" i="3"/>
  <c r="C931" i="3"/>
  <c r="G933" i="3"/>
  <c r="H932" i="3"/>
  <c r="D932" i="3" l="1"/>
  <c r="I932" i="3"/>
  <c r="J932" i="3" s="1"/>
  <c r="E931" i="3"/>
  <c r="B933" i="3"/>
  <c r="C932" i="3"/>
  <c r="G934" i="3"/>
  <c r="H933" i="3"/>
  <c r="D933" i="3" l="1"/>
  <c r="I933" i="3"/>
  <c r="J933" i="3" s="1"/>
  <c r="E932" i="3"/>
  <c r="B934" i="3"/>
  <c r="C933" i="3"/>
  <c r="G935" i="3"/>
  <c r="H934" i="3"/>
  <c r="D934" i="3" l="1"/>
  <c r="I934" i="3"/>
  <c r="J934" i="3" s="1"/>
  <c r="E933" i="3"/>
  <c r="G936" i="3"/>
  <c r="H935" i="3"/>
  <c r="C934" i="3"/>
  <c r="B935" i="3"/>
  <c r="D935" i="3" l="1"/>
  <c r="I935" i="3"/>
  <c r="J935" i="3" s="1"/>
  <c r="E934" i="3"/>
  <c r="B936" i="3"/>
  <c r="C935" i="3"/>
  <c r="G937" i="3"/>
  <c r="H936" i="3"/>
  <c r="D936" i="3" l="1"/>
  <c r="I936" i="3"/>
  <c r="J936" i="3" s="1"/>
  <c r="E935" i="3"/>
  <c r="G938" i="3"/>
  <c r="H937" i="3"/>
  <c r="B937" i="3"/>
  <c r="C936" i="3"/>
  <c r="D937" i="3" l="1"/>
  <c r="I937" i="3"/>
  <c r="J937" i="3" s="1"/>
  <c r="E936" i="3"/>
  <c r="B938" i="3"/>
  <c r="C937" i="3"/>
  <c r="G939" i="3"/>
  <c r="H938" i="3"/>
  <c r="D938" i="3" l="1"/>
  <c r="I938" i="3"/>
  <c r="J938" i="3" s="1"/>
  <c r="E937" i="3"/>
  <c r="H939" i="3"/>
  <c r="G940" i="3"/>
  <c r="C938" i="3"/>
  <c r="B939" i="3"/>
  <c r="D939" i="3" l="1"/>
  <c r="I939" i="3"/>
  <c r="J939" i="3" s="1"/>
  <c r="E938" i="3"/>
  <c r="B940" i="3"/>
  <c r="C939" i="3"/>
  <c r="G941" i="3"/>
  <c r="H940" i="3"/>
  <c r="D940" i="3" l="1"/>
  <c r="I940" i="3"/>
  <c r="J940" i="3" s="1"/>
  <c r="E939" i="3"/>
  <c r="G942" i="3"/>
  <c r="H941" i="3"/>
  <c r="B941" i="3"/>
  <c r="C940" i="3"/>
  <c r="D941" i="3" l="1"/>
  <c r="I941" i="3"/>
  <c r="J941" i="3" s="1"/>
  <c r="E940" i="3"/>
  <c r="B942" i="3"/>
  <c r="C941" i="3"/>
  <c r="G943" i="3"/>
  <c r="H942" i="3"/>
  <c r="D942" i="3" l="1"/>
  <c r="I942" i="3"/>
  <c r="J942" i="3" s="1"/>
  <c r="E941" i="3"/>
  <c r="H943" i="3"/>
  <c r="G944" i="3"/>
  <c r="B943" i="3"/>
  <c r="C942" i="3"/>
  <c r="D943" i="3" l="1"/>
  <c r="I943" i="3"/>
  <c r="J943" i="3" s="1"/>
  <c r="E942" i="3"/>
  <c r="B944" i="3"/>
  <c r="C943" i="3"/>
  <c r="G945" i="3"/>
  <c r="H944" i="3"/>
  <c r="D944" i="3" l="1"/>
  <c r="I944" i="3"/>
  <c r="J944" i="3" s="1"/>
  <c r="E943" i="3"/>
  <c r="G946" i="3"/>
  <c r="H945" i="3"/>
  <c r="B945" i="3"/>
  <c r="C944" i="3"/>
  <c r="D945" i="3" l="1"/>
  <c r="I945" i="3"/>
  <c r="J945" i="3" s="1"/>
  <c r="E944" i="3"/>
  <c r="B946" i="3"/>
  <c r="C945" i="3"/>
  <c r="G947" i="3"/>
  <c r="H946" i="3"/>
  <c r="D946" i="3" l="1"/>
  <c r="I946" i="3"/>
  <c r="J946" i="3" s="1"/>
  <c r="E945" i="3"/>
  <c r="G948" i="3"/>
  <c r="H947" i="3"/>
  <c r="B947" i="3"/>
  <c r="C946" i="3"/>
  <c r="D947" i="3" l="1"/>
  <c r="I947" i="3"/>
  <c r="J947" i="3" s="1"/>
  <c r="E946" i="3"/>
  <c r="B948" i="3"/>
  <c r="C947" i="3"/>
  <c r="G949" i="3"/>
  <c r="H948" i="3"/>
  <c r="D948" i="3" l="1"/>
  <c r="I948" i="3"/>
  <c r="J948" i="3" s="1"/>
  <c r="E947" i="3"/>
  <c r="G950" i="3"/>
  <c r="H949" i="3"/>
  <c r="B949" i="3"/>
  <c r="C948" i="3"/>
  <c r="D949" i="3" l="1"/>
  <c r="I949" i="3"/>
  <c r="J949" i="3" s="1"/>
  <c r="E948" i="3"/>
  <c r="B950" i="3"/>
  <c r="C949" i="3"/>
  <c r="H950" i="3"/>
  <c r="G951" i="3"/>
  <c r="D950" i="3" l="1"/>
  <c r="I950" i="3"/>
  <c r="J950" i="3" s="1"/>
  <c r="E949" i="3"/>
  <c r="G952" i="3"/>
  <c r="H951" i="3"/>
  <c r="B951" i="3"/>
  <c r="C950" i="3"/>
  <c r="D951" i="3" l="1"/>
  <c r="I951" i="3"/>
  <c r="J951" i="3" s="1"/>
  <c r="E950" i="3"/>
  <c r="G953" i="3"/>
  <c r="H952" i="3"/>
  <c r="B952" i="3"/>
  <c r="C951" i="3"/>
  <c r="D952" i="3" l="1"/>
  <c r="I952" i="3"/>
  <c r="J952" i="3" s="1"/>
  <c r="E951" i="3"/>
  <c r="B953" i="3"/>
  <c r="C952" i="3"/>
  <c r="G954" i="3"/>
  <c r="H953" i="3"/>
  <c r="D953" i="3" l="1"/>
  <c r="I953" i="3"/>
  <c r="J953" i="3" s="1"/>
  <c r="E952" i="3"/>
  <c r="G955" i="3"/>
  <c r="H954" i="3"/>
  <c r="B954" i="3"/>
  <c r="C953" i="3"/>
  <c r="D954" i="3" l="1"/>
  <c r="I954" i="3"/>
  <c r="J954" i="3" s="1"/>
  <c r="E953" i="3"/>
  <c r="B955" i="3"/>
  <c r="C954" i="3"/>
  <c r="G956" i="3"/>
  <c r="H955" i="3"/>
  <c r="D955" i="3" l="1"/>
  <c r="I955" i="3"/>
  <c r="J955" i="3" s="1"/>
  <c r="E954" i="3"/>
  <c r="G957" i="3"/>
  <c r="H956" i="3"/>
  <c r="B956" i="3"/>
  <c r="C955" i="3"/>
  <c r="D956" i="3" l="1"/>
  <c r="I956" i="3"/>
  <c r="J956" i="3" s="1"/>
  <c r="E955" i="3"/>
  <c r="B957" i="3"/>
  <c r="C956" i="3"/>
  <c r="G958" i="3"/>
  <c r="H957" i="3"/>
  <c r="D957" i="3" l="1"/>
  <c r="I957" i="3"/>
  <c r="J957" i="3" s="1"/>
  <c r="E956" i="3"/>
  <c r="G959" i="3"/>
  <c r="H958" i="3"/>
  <c r="B958" i="3"/>
  <c r="C957" i="3"/>
  <c r="D958" i="3" l="1"/>
  <c r="I958" i="3"/>
  <c r="J958" i="3" s="1"/>
  <c r="E957" i="3"/>
  <c r="B959" i="3"/>
  <c r="C958" i="3"/>
  <c r="G960" i="3"/>
  <c r="H959" i="3"/>
  <c r="D959" i="3" l="1"/>
  <c r="I959" i="3"/>
  <c r="J959" i="3" s="1"/>
  <c r="E958" i="3"/>
  <c r="G961" i="3"/>
  <c r="H960" i="3"/>
  <c r="B960" i="3"/>
  <c r="C959" i="3"/>
  <c r="D960" i="3" l="1"/>
  <c r="I960" i="3"/>
  <c r="J960" i="3" s="1"/>
  <c r="E959" i="3"/>
  <c r="B961" i="3"/>
  <c r="C960" i="3"/>
  <c r="G962" i="3"/>
  <c r="H961" i="3"/>
  <c r="D961" i="3" l="1"/>
  <c r="I961" i="3"/>
  <c r="J961" i="3" s="1"/>
  <c r="E960" i="3"/>
  <c r="G963" i="3"/>
  <c r="H962" i="3"/>
  <c r="B962" i="3"/>
  <c r="C961" i="3"/>
  <c r="D962" i="3" l="1"/>
  <c r="I962" i="3"/>
  <c r="J962" i="3" s="1"/>
  <c r="E961" i="3"/>
  <c r="B963" i="3"/>
  <c r="C962" i="3"/>
  <c r="G964" i="3"/>
  <c r="H963" i="3"/>
  <c r="D963" i="3" l="1"/>
  <c r="I963" i="3"/>
  <c r="J963" i="3" s="1"/>
  <c r="E962" i="3"/>
  <c r="G965" i="3"/>
  <c r="H964" i="3"/>
  <c r="B964" i="3"/>
  <c r="C963" i="3"/>
  <c r="D964" i="3" l="1"/>
  <c r="I964" i="3"/>
  <c r="J964" i="3" s="1"/>
  <c r="E963" i="3"/>
  <c r="B965" i="3"/>
  <c r="C964" i="3"/>
  <c r="G966" i="3"/>
  <c r="H965" i="3"/>
  <c r="D965" i="3" l="1"/>
  <c r="I965" i="3"/>
  <c r="J965" i="3" s="1"/>
  <c r="E964" i="3"/>
  <c r="G967" i="3"/>
  <c r="H966" i="3"/>
  <c r="B966" i="3"/>
  <c r="C965" i="3"/>
  <c r="D966" i="3" l="1"/>
  <c r="I966" i="3"/>
  <c r="J966" i="3" s="1"/>
  <c r="E965" i="3"/>
  <c r="B967" i="3"/>
  <c r="C966" i="3"/>
  <c r="G968" i="3"/>
  <c r="H967" i="3"/>
  <c r="D967" i="3" l="1"/>
  <c r="I967" i="3"/>
  <c r="J967" i="3" s="1"/>
  <c r="E966" i="3"/>
  <c r="B968" i="3"/>
  <c r="C967" i="3"/>
  <c r="G969" i="3"/>
  <c r="H968" i="3"/>
  <c r="D968" i="3" l="1"/>
  <c r="I968" i="3"/>
  <c r="J968" i="3" s="1"/>
  <c r="E967" i="3"/>
  <c r="B969" i="3"/>
  <c r="C968" i="3"/>
  <c r="G970" i="3"/>
  <c r="H969" i="3"/>
  <c r="D969" i="3" l="1"/>
  <c r="I969" i="3"/>
  <c r="J969" i="3" s="1"/>
  <c r="E968" i="3"/>
  <c r="G971" i="3"/>
  <c r="H970" i="3"/>
  <c r="C969" i="3"/>
  <c r="B970" i="3"/>
  <c r="D970" i="3" l="1"/>
  <c r="I970" i="3"/>
  <c r="J970" i="3" s="1"/>
  <c r="E969" i="3"/>
  <c r="G972" i="3"/>
  <c r="H971" i="3"/>
  <c r="B971" i="3"/>
  <c r="C970" i="3"/>
  <c r="D971" i="3" l="1"/>
  <c r="I971" i="3"/>
  <c r="J971" i="3" s="1"/>
  <c r="E970" i="3"/>
  <c r="B972" i="3"/>
  <c r="C971" i="3"/>
  <c r="G973" i="3"/>
  <c r="H972" i="3"/>
  <c r="D972" i="3" l="1"/>
  <c r="I972" i="3"/>
  <c r="J972" i="3" s="1"/>
  <c r="E971" i="3"/>
  <c r="G974" i="3"/>
  <c r="H973" i="3"/>
  <c r="B973" i="3"/>
  <c r="C972" i="3"/>
  <c r="D973" i="3" l="1"/>
  <c r="I973" i="3"/>
  <c r="J973" i="3" s="1"/>
  <c r="E972" i="3"/>
  <c r="C973" i="3"/>
  <c r="B974" i="3"/>
  <c r="H974" i="3"/>
  <c r="G975" i="3"/>
  <c r="D974" i="3" l="1"/>
  <c r="I974" i="3"/>
  <c r="J974" i="3" s="1"/>
  <c r="E973" i="3"/>
  <c r="B975" i="3"/>
  <c r="C974" i="3"/>
  <c r="G976" i="3"/>
  <c r="H975" i="3"/>
  <c r="D975" i="3" l="1"/>
  <c r="I975" i="3"/>
  <c r="J975" i="3" s="1"/>
  <c r="E974" i="3"/>
  <c r="G977" i="3"/>
  <c r="H976" i="3"/>
  <c r="B976" i="3"/>
  <c r="C975" i="3"/>
  <c r="D976" i="3" l="1"/>
  <c r="I976" i="3"/>
  <c r="J976" i="3" s="1"/>
  <c r="E975" i="3"/>
  <c r="B977" i="3"/>
  <c r="C976" i="3"/>
  <c r="G978" i="3"/>
  <c r="H977" i="3"/>
  <c r="D977" i="3" l="1"/>
  <c r="I977" i="3"/>
  <c r="J977" i="3" s="1"/>
  <c r="E976" i="3"/>
  <c r="H978" i="3"/>
  <c r="G979" i="3"/>
  <c r="B978" i="3"/>
  <c r="C977" i="3"/>
  <c r="D978" i="3" l="1"/>
  <c r="I978" i="3"/>
  <c r="J978" i="3" s="1"/>
  <c r="E977" i="3"/>
  <c r="B979" i="3"/>
  <c r="C978" i="3"/>
  <c r="G980" i="3"/>
  <c r="H979" i="3"/>
  <c r="D979" i="3" l="1"/>
  <c r="I979" i="3"/>
  <c r="J979" i="3" s="1"/>
  <c r="E978" i="3"/>
  <c r="G981" i="3"/>
  <c r="H980" i="3"/>
  <c r="B980" i="3"/>
  <c r="C979" i="3"/>
  <c r="D980" i="3" l="1"/>
  <c r="I980" i="3"/>
  <c r="J980" i="3" s="1"/>
  <c r="E979" i="3"/>
  <c r="B981" i="3"/>
  <c r="C980" i="3"/>
  <c r="G982" i="3"/>
  <c r="H981" i="3"/>
  <c r="D981" i="3" l="1"/>
  <c r="I981" i="3"/>
  <c r="J981" i="3" s="1"/>
  <c r="E980" i="3"/>
  <c r="G983" i="3"/>
  <c r="H982" i="3"/>
  <c r="B982" i="3"/>
  <c r="C981" i="3"/>
  <c r="D982" i="3" l="1"/>
  <c r="I982" i="3"/>
  <c r="J982" i="3" s="1"/>
  <c r="E981" i="3"/>
  <c r="B983" i="3"/>
  <c r="C982" i="3"/>
  <c r="G984" i="3"/>
  <c r="H983" i="3"/>
  <c r="D983" i="3" l="1"/>
  <c r="I983" i="3"/>
  <c r="J983" i="3" s="1"/>
  <c r="E982" i="3"/>
  <c r="B984" i="3"/>
  <c r="C983" i="3"/>
  <c r="G985" i="3"/>
  <c r="H984" i="3"/>
  <c r="D984" i="3" l="1"/>
  <c r="I984" i="3"/>
  <c r="J984" i="3" s="1"/>
  <c r="E983" i="3"/>
  <c r="B985" i="3"/>
  <c r="C984" i="3"/>
  <c r="G986" i="3"/>
  <c r="H985" i="3"/>
  <c r="D985" i="3" l="1"/>
  <c r="I985" i="3"/>
  <c r="J985" i="3" s="1"/>
  <c r="E984" i="3"/>
  <c r="G987" i="3"/>
  <c r="H986" i="3"/>
  <c r="C985" i="3"/>
  <c r="B986" i="3"/>
  <c r="D986" i="3" l="1"/>
  <c r="I986" i="3"/>
  <c r="J986" i="3" s="1"/>
  <c r="E985" i="3"/>
  <c r="G988" i="3"/>
  <c r="H987" i="3"/>
  <c r="B987" i="3"/>
  <c r="C986" i="3"/>
  <c r="D987" i="3" l="1"/>
  <c r="I987" i="3"/>
  <c r="J987" i="3" s="1"/>
  <c r="E986" i="3"/>
  <c r="G989" i="3"/>
  <c r="H988" i="3"/>
  <c r="B988" i="3"/>
  <c r="C987" i="3"/>
  <c r="D988" i="3" l="1"/>
  <c r="I988" i="3"/>
  <c r="J988" i="3" s="1"/>
  <c r="E987" i="3"/>
  <c r="B989" i="3"/>
  <c r="C988" i="3"/>
  <c r="G990" i="3"/>
  <c r="H989" i="3"/>
  <c r="D989" i="3" l="1"/>
  <c r="I989" i="3"/>
  <c r="J989" i="3" s="1"/>
  <c r="E988" i="3"/>
  <c r="G991" i="3"/>
  <c r="H990" i="3"/>
  <c r="C989" i="3"/>
  <c r="B990" i="3"/>
  <c r="D990" i="3" l="1"/>
  <c r="I990" i="3"/>
  <c r="J990" i="3" s="1"/>
  <c r="E989" i="3"/>
  <c r="G992" i="3"/>
  <c r="H991" i="3"/>
  <c r="B991" i="3"/>
  <c r="C990" i="3"/>
  <c r="D991" i="3" l="1"/>
  <c r="I991" i="3"/>
  <c r="J991" i="3" s="1"/>
  <c r="E990" i="3"/>
  <c r="G993" i="3"/>
  <c r="H992" i="3"/>
  <c r="B992" i="3"/>
  <c r="C991" i="3"/>
  <c r="D992" i="3" l="1"/>
  <c r="I992" i="3"/>
  <c r="J992" i="3" s="1"/>
  <c r="E991" i="3"/>
  <c r="B993" i="3"/>
  <c r="C992" i="3"/>
  <c r="G994" i="3"/>
  <c r="H993" i="3"/>
  <c r="D993" i="3" l="1"/>
  <c r="I993" i="3"/>
  <c r="J993" i="3" s="1"/>
  <c r="E992" i="3"/>
  <c r="G995" i="3"/>
  <c r="H994" i="3"/>
  <c r="B994" i="3"/>
  <c r="C993" i="3"/>
  <c r="D994" i="3" l="1"/>
  <c r="I994" i="3"/>
  <c r="J994" i="3" s="1"/>
  <c r="E993" i="3"/>
  <c r="G996" i="3"/>
  <c r="H995" i="3"/>
  <c r="B995" i="3"/>
  <c r="C994" i="3"/>
  <c r="D995" i="3" l="1"/>
  <c r="I995" i="3"/>
  <c r="J995" i="3" s="1"/>
  <c r="E994" i="3"/>
  <c r="B996" i="3"/>
  <c r="C995" i="3"/>
  <c r="G997" i="3"/>
  <c r="H996" i="3"/>
  <c r="D996" i="3" l="1"/>
  <c r="I996" i="3"/>
  <c r="J996" i="3" s="1"/>
  <c r="E995" i="3"/>
  <c r="G998" i="3"/>
  <c r="H997" i="3"/>
  <c r="B997" i="3"/>
  <c r="C996" i="3"/>
  <c r="D997" i="3" l="1"/>
  <c r="I997" i="3"/>
  <c r="J997" i="3" s="1"/>
  <c r="E996" i="3"/>
  <c r="B998" i="3"/>
  <c r="C997" i="3"/>
  <c r="G999" i="3"/>
  <c r="H998" i="3"/>
  <c r="D998" i="3" l="1"/>
  <c r="I998" i="3"/>
  <c r="J998" i="3" s="1"/>
  <c r="E997" i="3"/>
  <c r="H999" i="3"/>
  <c r="G1000" i="3"/>
  <c r="C998" i="3"/>
  <c r="B999" i="3"/>
  <c r="D999" i="3" l="1"/>
  <c r="I999" i="3"/>
  <c r="J999" i="3" s="1"/>
  <c r="E998" i="3"/>
  <c r="B1000" i="3"/>
  <c r="C999" i="3"/>
  <c r="G1001" i="3"/>
  <c r="H1000" i="3"/>
  <c r="D1000" i="3" l="1"/>
  <c r="I1000" i="3"/>
  <c r="J1000" i="3" s="1"/>
  <c r="E999" i="3"/>
  <c r="G1002" i="3"/>
  <c r="H1001" i="3"/>
  <c r="B1001" i="3"/>
  <c r="C1000" i="3"/>
  <c r="D1001" i="3" l="1"/>
  <c r="I1001" i="3"/>
  <c r="J1001" i="3" s="1"/>
  <c r="E1000" i="3"/>
  <c r="B1002" i="3"/>
  <c r="C1001" i="3"/>
  <c r="G1003" i="3"/>
  <c r="H1002" i="3"/>
  <c r="D1002" i="3" l="1"/>
  <c r="I1002" i="3"/>
  <c r="J1002" i="3" s="1"/>
  <c r="E1001" i="3"/>
  <c r="G1004" i="3"/>
  <c r="H1003" i="3"/>
  <c r="B1003" i="3"/>
  <c r="C1002" i="3"/>
  <c r="D1003" i="3" l="1"/>
  <c r="I1003" i="3"/>
  <c r="J1003" i="3" s="1"/>
  <c r="E1002" i="3"/>
  <c r="B1004" i="3"/>
  <c r="C1003" i="3"/>
  <c r="G1005" i="3"/>
  <c r="H1004" i="3"/>
  <c r="D1004" i="3" l="1"/>
  <c r="I1004" i="3"/>
  <c r="J1004" i="3" s="1"/>
  <c r="E1003" i="3"/>
  <c r="B1005" i="3"/>
  <c r="C1004" i="3"/>
  <c r="G1006" i="3"/>
  <c r="H1005" i="3"/>
  <c r="D1005" i="3" l="1"/>
  <c r="I1005" i="3"/>
  <c r="J1005" i="3" s="1"/>
  <c r="E1004" i="3"/>
  <c r="B1006" i="3"/>
  <c r="C1005" i="3"/>
  <c r="H1006" i="3"/>
  <c r="G1007" i="3"/>
  <c r="D1006" i="3" l="1"/>
  <c r="I1006" i="3"/>
  <c r="J1006" i="3" s="1"/>
  <c r="E1005" i="3"/>
  <c r="B1007" i="3"/>
  <c r="C1006" i="3"/>
  <c r="G1008" i="3"/>
  <c r="H1007" i="3"/>
  <c r="D1007" i="3" l="1"/>
  <c r="I1007" i="3"/>
  <c r="J1007" i="3" s="1"/>
  <c r="E1006" i="3"/>
  <c r="G1009" i="3"/>
  <c r="H1008" i="3"/>
  <c r="C1007" i="3"/>
  <c r="B1008" i="3"/>
  <c r="D1008" i="3" l="1"/>
  <c r="I1008" i="3"/>
  <c r="J1008" i="3" s="1"/>
  <c r="E1007" i="3"/>
  <c r="C1008" i="3"/>
  <c r="B1009" i="3"/>
  <c r="H1009" i="3"/>
  <c r="G1010" i="3"/>
  <c r="D1009" i="3" l="1"/>
  <c r="I1009" i="3"/>
  <c r="J1009" i="3" s="1"/>
  <c r="E1008" i="3"/>
  <c r="B1010" i="3"/>
  <c r="C1009" i="3"/>
  <c r="H1010" i="3"/>
  <c r="G1011" i="3"/>
  <c r="D1010" i="3" l="1"/>
  <c r="I1010" i="3"/>
  <c r="J1010" i="3" s="1"/>
  <c r="E1009" i="3"/>
  <c r="B1011" i="3"/>
  <c r="C1010" i="3"/>
  <c r="G1012" i="3"/>
  <c r="H1011" i="3"/>
  <c r="D1011" i="3" l="1"/>
  <c r="I1011" i="3"/>
  <c r="J1011" i="3" s="1"/>
  <c r="E1010" i="3"/>
  <c r="H1012" i="3"/>
  <c r="G1013" i="3"/>
  <c r="C1011" i="3"/>
  <c r="B1012" i="3"/>
  <c r="D1012" i="3" l="1"/>
  <c r="I1012" i="3"/>
  <c r="J1012" i="3" s="1"/>
  <c r="E1011" i="3"/>
  <c r="H1013" i="3"/>
  <c r="G1014" i="3"/>
  <c r="B1013" i="3"/>
  <c r="C1012" i="3"/>
  <c r="D1013" i="3" l="1"/>
  <c r="I1013" i="3"/>
  <c r="J1013" i="3" s="1"/>
  <c r="E1012" i="3"/>
  <c r="G1015" i="3"/>
  <c r="H1014" i="3"/>
  <c r="B1014" i="3"/>
  <c r="C1013" i="3"/>
  <c r="D1014" i="3" l="1"/>
  <c r="I1014" i="3"/>
  <c r="J1014" i="3" s="1"/>
  <c r="E1013" i="3"/>
  <c r="B1015" i="3"/>
  <c r="C1014" i="3"/>
  <c r="G1016" i="3"/>
  <c r="H1015" i="3"/>
  <c r="D1015" i="3" l="1"/>
  <c r="I1015" i="3"/>
  <c r="J1015" i="3" s="1"/>
  <c r="E1014" i="3"/>
  <c r="H1016" i="3"/>
  <c r="G1017" i="3"/>
  <c r="B1016" i="3"/>
  <c r="C1015" i="3"/>
  <c r="D1016" i="3" l="1"/>
  <c r="I1016" i="3"/>
  <c r="J1016" i="3" s="1"/>
  <c r="E1015" i="3"/>
  <c r="B1017" i="3"/>
  <c r="C1016" i="3"/>
  <c r="G1018" i="3"/>
  <c r="H1017" i="3"/>
  <c r="D1017" i="3" l="1"/>
  <c r="I1017" i="3"/>
  <c r="J1017" i="3" s="1"/>
  <c r="E1016" i="3"/>
  <c r="G1019" i="3"/>
  <c r="H1018" i="3"/>
  <c r="C1017" i="3"/>
  <c r="B1018" i="3"/>
  <c r="D1018" i="3" l="1"/>
  <c r="I1018" i="3"/>
  <c r="J1018" i="3" s="1"/>
  <c r="E1017" i="3"/>
  <c r="G1020" i="3"/>
  <c r="H1019" i="3"/>
  <c r="B1019" i="3"/>
  <c r="C1018" i="3"/>
  <c r="D1019" i="3" l="1"/>
  <c r="I1019" i="3"/>
  <c r="J1019" i="3" s="1"/>
  <c r="E1018" i="3"/>
  <c r="B1020" i="3"/>
  <c r="C1019" i="3"/>
  <c r="G1021" i="3"/>
  <c r="H1020" i="3"/>
  <c r="D1020" i="3" l="1"/>
  <c r="I1020" i="3"/>
  <c r="J1020" i="3" s="1"/>
  <c r="E1019" i="3"/>
  <c r="G1022" i="3"/>
  <c r="H1021" i="3"/>
  <c r="B1021" i="3"/>
  <c r="C1020" i="3"/>
  <c r="D1021" i="3" l="1"/>
  <c r="I1021" i="3"/>
  <c r="J1021" i="3" s="1"/>
  <c r="E1020" i="3"/>
  <c r="B1022" i="3"/>
  <c r="C1021" i="3"/>
  <c r="G1023" i="3"/>
  <c r="H1022" i="3"/>
  <c r="D1022" i="3" l="1"/>
  <c r="I1022" i="3"/>
  <c r="J1022" i="3" s="1"/>
  <c r="E1021" i="3"/>
  <c r="G1024" i="3"/>
  <c r="H1023" i="3"/>
  <c r="B1023" i="3"/>
  <c r="C1022" i="3"/>
  <c r="D1023" i="3" l="1"/>
  <c r="I1023" i="3"/>
  <c r="J1023" i="3" s="1"/>
  <c r="E1022" i="3"/>
  <c r="B1024" i="3"/>
  <c r="C1023" i="3"/>
  <c r="G1025" i="3"/>
  <c r="H1024" i="3"/>
  <c r="D1024" i="3" l="1"/>
  <c r="I1024" i="3"/>
  <c r="J1024" i="3" s="1"/>
  <c r="E1023" i="3"/>
  <c r="G1026" i="3"/>
  <c r="H1025" i="3"/>
  <c r="B1025" i="3"/>
  <c r="C1024" i="3"/>
  <c r="D1025" i="3" l="1"/>
  <c r="I1025" i="3"/>
  <c r="J1025" i="3" s="1"/>
  <c r="E1024" i="3"/>
  <c r="G1027" i="3"/>
  <c r="H1026" i="3"/>
  <c r="B1026" i="3"/>
  <c r="C1025" i="3"/>
  <c r="D1026" i="3" l="1"/>
  <c r="I1026" i="3"/>
  <c r="J1026" i="3" s="1"/>
  <c r="E1025" i="3"/>
  <c r="B1027" i="3"/>
  <c r="C1026" i="3"/>
  <c r="G1028" i="3"/>
  <c r="H1027" i="3"/>
  <c r="D1027" i="3" l="1"/>
  <c r="I1027" i="3"/>
  <c r="J1027" i="3" s="1"/>
  <c r="E1026" i="3"/>
  <c r="G1029" i="3"/>
  <c r="H1028" i="3"/>
  <c r="B1028" i="3"/>
  <c r="C1027" i="3"/>
  <c r="D1028" i="3" l="1"/>
  <c r="I1028" i="3"/>
  <c r="J1028" i="3" s="1"/>
  <c r="E1027" i="3"/>
  <c r="B1029" i="3"/>
  <c r="C1028" i="3"/>
  <c r="G1030" i="3"/>
  <c r="H1029" i="3"/>
  <c r="D1029" i="3" l="1"/>
  <c r="I1029" i="3"/>
  <c r="J1029" i="3" s="1"/>
  <c r="E1028" i="3"/>
  <c r="B1030" i="3"/>
  <c r="C1029" i="3"/>
  <c r="G1031" i="3"/>
  <c r="H1030" i="3"/>
  <c r="D1030" i="3" l="1"/>
  <c r="I1030" i="3"/>
  <c r="J1030" i="3" s="1"/>
  <c r="E1029" i="3"/>
  <c r="B1031" i="3"/>
  <c r="C1030" i="3"/>
  <c r="G1032" i="3"/>
  <c r="H1031" i="3"/>
  <c r="D1031" i="3" l="1"/>
  <c r="I1031" i="3"/>
  <c r="J1031" i="3" s="1"/>
  <c r="E1030" i="3"/>
  <c r="H1032" i="3"/>
  <c r="G1033" i="3"/>
  <c r="B1032" i="3"/>
  <c r="C1031" i="3"/>
  <c r="D1032" i="3" l="1"/>
  <c r="I1032" i="3"/>
  <c r="J1032" i="3" s="1"/>
  <c r="E1031" i="3"/>
  <c r="B1033" i="3"/>
  <c r="C1032" i="3"/>
  <c r="G1034" i="3"/>
  <c r="H1033" i="3"/>
  <c r="D1033" i="3" l="1"/>
  <c r="I1033" i="3"/>
  <c r="J1033" i="3" s="1"/>
  <c r="E1032" i="3"/>
  <c r="G1035" i="3"/>
  <c r="H1034" i="3"/>
  <c r="B1034" i="3"/>
  <c r="C1033" i="3"/>
  <c r="D1034" i="3" l="1"/>
  <c r="I1034" i="3"/>
  <c r="J1034" i="3" s="1"/>
  <c r="E1033" i="3"/>
  <c r="B1035" i="3"/>
  <c r="C1034" i="3"/>
  <c r="G1036" i="3"/>
  <c r="H1035" i="3"/>
  <c r="D1035" i="3" l="1"/>
  <c r="I1035" i="3"/>
  <c r="J1035" i="3" s="1"/>
  <c r="E1034" i="3"/>
  <c r="G1037" i="3"/>
  <c r="H1036" i="3"/>
  <c r="B1036" i="3"/>
  <c r="C1035" i="3"/>
  <c r="D1036" i="3" l="1"/>
  <c r="I1036" i="3"/>
  <c r="J1036" i="3" s="1"/>
  <c r="E1035" i="3"/>
  <c r="B1037" i="3"/>
  <c r="C1036" i="3"/>
  <c r="G1038" i="3"/>
  <c r="H1037" i="3"/>
  <c r="D1037" i="3" l="1"/>
  <c r="I1037" i="3"/>
  <c r="J1037" i="3" s="1"/>
  <c r="E1036" i="3"/>
  <c r="B1038" i="3"/>
  <c r="C1037" i="3"/>
  <c r="G1039" i="3"/>
  <c r="H1038" i="3"/>
  <c r="D1038" i="3" l="1"/>
  <c r="I1038" i="3"/>
  <c r="J1038" i="3" s="1"/>
  <c r="E1037" i="3"/>
  <c r="B1039" i="3"/>
  <c r="C1038" i="3"/>
  <c r="G1040" i="3"/>
  <c r="H1039" i="3"/>
  <c r="D1039" i="3" l="1"/>
  <c r="I1039" i="3"/>
  <c r="J1039" i="3" s="1"/>
  <c r="E1038" i="3"/>
  <c r="G1041" i="3"/>
  <c r="H1040" i="3"/>
  <c r="B1040" i="3"/>
  <c r="C1039" i="3"/>
  <c r="D1040" i="3" l="1"/>
  <c r="I1040" i="3"/>
  <c r="J1040" i="3" s="1"/>
  <c r="E1039" i="3"/>
  <c r="G1042" i="3"/>
  <c r="H1041" i="3"/>
  <c r="B1041" i="3"/>
  <c r="C1040" i="3"/>
  <c r="D1041" i="3" l="1"/>
  <c r="I1041" i="3"/>
  <c r="J1041" i="3" s="1"/>
  <c r="E1040" i="3"/>
  <c r="B1042" i="3"/>
  <c r="C1041" i="3"/>
  <c r="G1043" i="3"/>
  <c r="H1042" i="3"/>
  <c r="D1042" i="3" l="1"/>
  <c r="I1042" i="3"/>
  <c r="J1042" i="3" s="1"/>
  <c r="E1041" i="3"/>
  <c r="B1043" i="3"/>
  <c r="C1042" i="3"/>
  <c r="H1043" i="3"/>
  <c r="D1043" i="3" l="1"/>
  <c r="I1043" i="3"/>
  <c r="J1043" i="3" s="1"/>
  <c r="I12" i="3" s="1"/>
  <c r="E1042" i="3"/>
  <c r="C1043" i="3"/>
  <c r="E1043" i="3" l="1"/>
  <c r="I11" i="3" s="1"/>
  <c r="H13" i="3" s="1"/>
</calcChain>
</file>

<file path=xl/sharedStrings.xml><?xml version="1.0" encoding="utf-8"?>
<sst xmlns="http://schemas.openxmlformats.org/spreadsheetml/2006/main" count="63" uniqueCount="41">
  <si>
    <t>Rente</t>
  </si>
  <si>
    <t>Resultater</t>
  </si>
  <si>
    <t>Konklusion:</t>
  </si>
  <si>
    <t>Projektets startår</t>
  </si>
  <si>
    <t>Projektets slutår</t>
  </si>
  <si>
    <t>Periodelængde</t>
  </si>
  <si>
    <t>Selskabets samlede anlægsomkostninger</t>
  </si>
  <si>
    <t>Startår for drift</t>
  </si>
  <si>
    <t>År</t>
  </si>
  <si>
    <t xml:space="preserve">År </t>
  </si>
  <si>
    <t>Anlægsomkostninger</t>
  </si>
  <si>
    <t>Driftsomkostninger</t>
  </si>
  <si>
    <t>Periode</t>
  </si>
  <si>
    <t>Årlige driftsomkostninger</t>
  </si>
  <si>
    <t>Periode for anlægsomkostninger</t>
  </si>
  <si>
    <t>Diskonteringsfaktor</t>
  </si>
  <si>
    <t>Vejledning:</t>
  </si>
  <si>
    <t>&gt;70 år</t>
  </si>
  <si>
    <t>Antal år hvor projektet er i gang.</t>
  </si>
  <si>
    <t>Antal år som anlægsomkostningerne strækker sig over.</t>
  </si>
  <si>
    <t>Totale anlægsomkostninger for projektet i hele perioden.</t>
  </si>
  <si>
    <t>Det år, hvor projektets drift går i gang, eksempelvis 2030.</t>
  </si>
  <si>
    <t>Forventede årlige driftsomkostninger.</t>
  </si>
  <si>
    <t>Det år, hvor anlægningen af projektet går i gang, eksempelvis 2025.</t>
  </si>
  <si>
    <t>OBS: Det er kun selskabets andel af anlægsomkostninger der skal indtastes. Dvs. at et anlæg til f.eks. 100 kr. som er finansieret med 25 % fra kommunen skal indtastes som 75 kr.</t>
  </si>
  <si>
    <t>Nutidsværdi ved alternativ løsning</t>
  </si>
  <si>
    <t>Alternativt løsningstiltag</t>
  </si>
  <si>
    <t>Det år, hvor projektets levetid er gået, eksempelvis 2070.</t>
  </si>
  <si>
    <t>Tilbagediskonteret cash-flow</t>
  </si>
  <si>
    <t>Den valgte løsning</t>
  </si>
  <si>
    <t>Nutidsværdi ved den valgte løsning</t>
  </si>
  <si>
    <t>Sidst beregnes hvilket projekt der har den højeste nutidsværdi, og som derfor er mest omkostningseffektivt</t>
  </si>
  <si>
    <t xml:space="preserve">Herefter beregnes nutidsværdien af de to projekter over en periode på 1000 år for at tage højde for eventuelle forskelle i levetider. </t>
  </si>
  <si>
    <t>Dette dokument kan anvendes til at vurdere, om den valgte løsning eller det alternative løsningstiltag er mest omkostningseffektiv.</t>
  </si>
  <si>
    <t>0-35 år</t>
  </si>
  <si>
    <t>36-70 år</t>
  </si>
  <si>
    <r>
      <t xml:space="preserve">Oplysninger om omkostninger til anlæg og drift samt projekternes levetid, herunder start- og slutår, skal indtastes i cellerne med </t>
    </r>
    <r>
      <rPr>
        <sz val="11"/>
        <color rgb="FFFF0000"/>
        <rFont val="Calibri"/>
        <family val="2"/>
        <scheme val="minor"/>
      </rPr>
      <t>rød tekst</t>
    </r>
    <r>
      <rPr>
        <sz val="11"/>
        <color rgb="FF006100"/>
        <rFont val="Calibri"/>
        <family val="2"/>
        <scheme val="minor"/>
      </rPr>
      <t>.</t>
    </r>
  </si>
  <si>
    <t>Antal år som nedtagningsomkostningerne strækker sig over.</t>
  </si>
  <si>
    <t>Forventede nedtagningsomkostninger efter hver anlægsperiode.</t>
  </si>
  <si>
    <t>Nedtagningsomkostninger</t>
  </si>
  <si>
    <t>Periode for nedtagningsomkostninger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</si>
</sst>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#,##0.00\ &quot;kr.&quot;;[Red]\-#,##0.00\ &quot;kr.&quot;"/>
    <numFmt numFmtId="44" formatCode="_-* #,##0.00\ &quot;kr.&quot;_-;\-* #,##0.00\ &quot;kr.&quot;_-;_-* &quot;-&quot;??\ &quot;kr.&quot;_-;_-@_-"/>
    <numFmt numFmtId="43" formatCode="_-* #,##0.00_-;\-* #,##0.00_-;_-* &quot;-&quot;??_-;_-@_-"/>
    <numFmt numFmtId="164" formatCode="_ * #,##0.00_ ;_ * \-#,##0.00_ ;_ * &quot;-&quot;??_ ;_ @_ "/>
    <numFmt numFmtId="165" formatCode="0.0%"/>
    <numFmt numFmtId="166" formatCode="_-* #,##0.000_-;\-* #,##0.000_-;_-* &quot;-&quot;??_-;_-@_-"/>
    <numFmt numFmtId="167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i/>
      <sz val="11"/>
      <color rgb="FF0061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11" fillId="5" borderId="0" applyNumberFormat="0" applyBorder="0" applyAlignment="0" applyProtection="0"/>
  </cellStyleXfs>
  <cellXfs count="66">
    <xf numFmtId="0" fontId="0" fillId="0" borderId="0" xfId="0"/>
    <xf numFmtId="0" fontId="0" fillId="3" borderId="0" xfId="0" applyFill="1" applyProtection="1"/>
    <xf numFmtId="0" fontId="4" fillId="3" borderId="0" xfId="0" applyFont="1" applyFill="1" applyBorder="1" applyProtection="1"/>
    <xf numFmtId="0" fontId="6" fillId="3" borderId="0" xfId="0" applyFont="1" applyFill="1" applyAlignment="1" applyProtection="1">
      <alignment horizontal="left"/>
    </xf>
    <xf numFmtId="0" fontId="6" fillId="3" borderId="0" xfId="0" applyFont="1" applyFill="1" applyBorder="1" applyAlignment="1" applyProtection="1">
      <alignment horizontal="left"/>
    </xf>
    <xf numFmtId="1" fontId="0" fillId="3" borderId="0" xfId="0" applyNumberFormat="1" applyFill="1" applyBorder="1" applyProtection="1"/>
    <xf numFmtId="0" fontId="0" fillId="3" borderId="0" xfId="0" applyFill="1" applyBorder="1" applyProtection="1"/>
    <xf numFmtId="0" fontId="4" fillId="3" borderId="0" xfId="0" applyFont="1" applyFill="1" applyProtection="1"/>
    <xf numFmtId="1" fontId="0" fillId="3" borderId="0" xfId="0" applyNumberFormat="1" applyFill="1" applyProtection="1"/>
    <xf numFmtId="43" fontId="1" fillId="3" borderId="0" xfId="1" applyFont="1" applyFill="1" applyProtection="1"/>
    <xf numFmtId="0" fontId="4" fillId="3" borderId="0" xfId="0" applyFont="1" applyFill="1" applyAlignment="1" applyProtection="1"/>
    <xf numFmtId="0" fontId="8" fillId="3" borderId="0" xfId="0" applyFont="1" applyFill="1" applyAlignment="1" applyProtection="1">
      <alignment horizontal="left"/>
    </xf>
    <xf numFmtId="3" fontId="0" fillId="3" borderId="0" xfId="0" applyNumberFormat="1" applyFill="1" applyProtection="1"/>
    <xf numFmtId="1" fontId="3" fillId="3" borderId="0" xfId="4" applyNumberFormat="1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center" wrapText="1"/>
    </xf>
    <xf numFmtId="0" fontId="0" fillId="3" borderId="0" xfId="0" applyFill="1" applyAlignment="1" applyProtection="1">
      <alignment wrapText="1"/>
    </xf>
    <xf numFmtId="0" fontId="4" fillId="3" borderId="4" xfId="0" applyFont="1" applyFill="1" applyBorder="1" applyAlignment="1" applyProtection="1">
      <alignment wrapText="1"/>
    </xf>
    <xf numFmtId="1" fontId="0" fillId="4" borderId="5" xfId="0" applyNumberFormat="1" applyFill="1" applyBorder="1" applyProtection="1"/>
    <xf numFmtId="3" fontId="1" fillId="4" borderId="0" xfId="4" applyNumberFormat="1" applyFont="1" applyFill="1" applyBorder="1" applyProtection="1"/>
    <xf numFmtId="0" fontId="5" fillId="3" borderId="0" xfId="0" applyFont="1" applyFill="1" applyProtection="1"/>
    <xf numFmtId="1" fontId="0" fillId="3" borderId="5" xfId="0" applyNumberFormat="1" applyFont="1" applyFill="1" applyBorder="1" applyProtection="1"/>
    <xf numFmtId="3" fontId="1" fillId="3" borderId="0" xfId="4" applyNumberFormat="1" applyFont="1" applyFill="1" applyBorder="1" applyProtection="1"/>
    <xf numFmtId="0" fontId="9" fillId="3" borderId="0" xfId="0" applyFont="1" applyFill="1" applyProtection="1"/>
    <xf numFmtId="165" fontId="0" fillId="3" borderId="0" xfId="3" applyNumberFormat="1" applyFont="1" applyFill="1" applyProtection="1"/>
    <xf numFmtId="3" fontId="1" fillId="0" borderId="2" xfId="2" applyNumberFormat="1" applyFont="1" applyFill="1" applyBorder="1" applyAlignment="1" applyProtection="1">
      <alignment horizontal="right" vertical="center"/>
    </xf>
    <xf numFmtId="3" fontId="1" fillId="0" borderId="0" xfId="1" applyNumberFormat="1" applyFont="1" applyFill="1" applyAlignment="1" applyProtection="1">
      <alignment horizontal="right" vertical="center"/>
    </xf>
    <xf numFmtId="0" fontId="0" fillId="3" borderId="0" xfId="0" applyFill="1" applyBorder="1" applyAlignment="1" applyProtection="1">
      <alignment horizontal="right"/>
    </xf>
    <xf numFmtId="164" fontId="0" fillId="3" borderId="0" xfId="0" applyNumberFormat="1" applyFill="1" applyAlignment="1" applyProtection="1">
      <alignment horizontal="right" vertical="center"/>
    </xf>
    <xf numFmtId="8" fontId="1" fillId="3" borderId="0" xfId="1" applyNumberFormat="1" applyFont="1" applyFill="1" applyProtection="1"/>
    <xf numFmtId="164" fontId="0" fillId="3" borderId="0" xfId="0" applyNumberFormat="1" applyFill="1" applyBorder="1" applyAlignment="1" applyProtection="1">
      <alignment horizontal="right" vertical="center"/>
    </xf>
    <xf numFmtId="1" fontId="9" fillId="3" borderId="0" xfId="0" applyNumberFormat="1" applyFont="1" applyFill="1" applyProtection="1"/>
    <xf numFmtId="0" fontId="12" fillId="5" borderId="0" xfId="5" applyFont="1" applyAlignment="1" applyProtection="1"/>
    <xf numFmtId="0" fontId="11" fillId="5" borderId="0" xfId="5" applyAlignment="1" applyProtection="1"/>
    <xf numFmtId="0" fontId="11" fillId="5" borderId="0" xfId="5" applyProtection="1"/>
    <xf numFmtId="10" fontId="9" fillId="0" borderId="2" xfId="3" applyNumberFormat="1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vertical="center"/>
    </xf>
    <xf numFmtId="1" fontId="9" fillId="3" borderId="0" xfId="4" applyNumberFormat="1" applyFont="1" applyFill="1" applyBorder="1" applyProtection="1"/>
    <xf numFmtId="0" fontId="4" fillId="3" borderId="6" xfId="0" applyFont="1" applyFill="1" applyBorder="1" applyProtection="1"/>
    <xf numFmtId="3" fontId="3" fillId="3" borderId="0" xfId="4" applyNumberFormat="1" applyFont="1" applyFill="1" applyBorder="1" applyProtection="1">
      <protection locked="0"/>
    </xf>
    <xf numFmtId="0" fontId="3" fillId="3" borderId="0" xfId="0" applyFont="1" applyFill="1" applyBorder="1" applyProtection="1"/>
    <xf numFmtId="0" fontId="10" fillId="3" borderId="0" xfId="0" applyFont="1" applyFill="1" applyBorder="1" applyProtection="1"/>
    <xf numFmtId="3" fontId="3" fillId="3" borderId="0" xfId="0" applyNumberFormat="1" applyFont="1" applyFill="1" applyBorder="1" applyProtection="1"/>
    <xf numFmtId="0" fontId="7" fillId="3" borderId="0" xfId="0" applyFont="1" applyFill="1" applyAlignment="1" applyProtection="1">
      <alignment horizontal="left" wrapText="1"/>
    </xf>
    <xf numFmtId="1" fontId="0" fillId="4" borderId="7" xfId="0" applyNumberFormat="1" applyFill="1" applyBorder="1" applyProtection="1"/>
    <xf numFmtId="166" fontId="1" fillId="4" borderId="8" xfId="1" applyNumberFormat="1" applyFont="1" applyFill="1" applyBorder="1" applyProtection="1"/>
    <xf numFmtId="166" fontId="1" fillId="3" borderId="9" xfId="1" applyNumberFormat="1" applyFont="1" applyFill="1" applyBorder="1" applyProtection="1"/>
    <xf numFmtId="166" fontId="1" fillId="4" borderId="9" xfId="1" applyNumberFormat="1" applyFont="1" applyFill="1" applyBorder="1" applyProtection="1"/>
    <xf numFmtId="1" fontId="0" fillId="4" borderId="5" xfId="0" applyNumberFormat="1" applyFont="1" applyFill="1" applyBorder="1" applyProtection="1"/>
    <xf numFmtId="1" fontId="0" fillId="4" borderId="10" xfId="0" applyNumberFormat="1" applyFill="1" applyBorder="1" applyProtection="1"/>
    <xf numFmtId="3" fontId="1" fillId="4" borderId="2" xfId="4" applyNumberFormat="1" applyFont="1" applyFill="1" applyBorder="1" applyProtection="1"/>
    <xf numFmtId="166" fontId="1" fillId="4" borderId="11" xfId="1" applyNumberFormat="1" applyFont="1" applyFill="1" applyBorder="1" applyProtection="1"/>
    <xf numFmtId="165" fontId="1" fillId="3" borderId="2" xfId="3" applyNumberFormat="1" applyFont="1" applyFill="1" applyBorder="1" applyAlignment="1" applyProtection="1">
      <alignment horizontal="left" vertical="center"/>
    </xf>
    <xf numFmtId="165" fontId="0" fillId="3" borderId="3" xfId="0" applyNumberFormat="1" applyFont="1" applyFill="1" applyBorder="1" applyAlignment="1" applyProtection="1">
      <alignment horizontal="left" vertical="center"/>
    </xf>
    <xf numFmtId="167" fontId="1" fillId="4" borderId="9" xfId="1" applyNumberFormat="1" applyFont="1" applyFill="1" applyBorder="1" applyProtection="1"/>
    <xf numFmtId="167" fontId="1" fillId="3" borderId="9" xfId="1" applyNumberFormat="1" applyFont="1" applyFill="1" applyBorder="1" applyProtection="1"/>
    <xf numFmtId="167" fontId="1" fillId="4" borderId="11" xfId="1" applyNumberFormat="1" applyFont="1" applyFill="1" applyBorder="1" applyProtection="1"/>
    <xf numFmtId="167" fontId="1" fillId="4" borderId="8" xfId="1" applyNumberFormat="1" applyFont="1" applyFill="1" applyBorder="1" applyProtection="1"/>
    <xf numFmtId="1" fontId="3" fillId="3" borderId="2" xfId="4" applyNumberFormat="1" applyFont="1" applyFill="1" applyBorder="1" applyProtection="1">
      <protection locked="0"/>
    </xf>
    <xf numFmtId="0" fontId="0" fillId="3" borderId="2" xfId="0" applyFill="1" applyBorder="1" applyProtection="1"/>
    <xf numFmtId="0" fontId="13" fillId="3" borderId="2" xfId="0" applyFont="1" applyFill="1" applyBorder="1" applyProtection="1"/>
    <xf numFmtId="167" fontId="3" fillId="3" borderId="0" xfId="1" applyNumberFormat="1" applyFont="1" applyFill="1" applyProtection="1"/>
    <xf numFmtId="0" fontId="13" fillId="3" borderId="0" xfId="0" applyFont="1" applyFill="1" applyBorder="1" applyAlignment="1" applyProtection="1">
      <alignment horizontal="left"/>
    </xf>
    <xf numFmtId="0" fontId="13" fillId="3" borderId="2" xfId="0" applyFont="1" applyFill="1" applyBorder="1" applyAlignment="1" applyProtection="1">
      <alignment horizontal="left"/>
    </xf>
    <xf numFmtId="0" fontId="4" fillId="3" borderId="2" xfId="0" applyFont="1" applyFill="1" applyBorder="1" applyAlignment="1" applyProtection="1">
      <alignment horizontal="left" vertical="center" wrapText="1"/>
    </xf>
    <xf numFmtId="0" fontId="4" fillId="3" borderId="0" xfId="0" applyFont="1" applyFill="1" applyBorder="1" applyAlignment="1" applyProtection="1">
      <alignment horizontal="left" vertical="center" wrapText="1"/>
    </xf>
    <xf numFmtId="0" fontId="7" fillId="3" borderId="0" xfId="0" applyFont="1" applyFill="1" applyAlignment="1" applyProtection="1">
      <alignment horizontal="left" wrapText="1"/>
    </xf>
  </cellXfs>
  <cellStyles count="6">
    <cellStyle name="God" xfId="5" builtinId="26"/>
    <cellStyle name="Input" xfId="4" builtinId="20"/>
    <cellStyle name="Komma" xfId="1" builtinId="3"/>
    <cellStyle name="Normal" xfId="0" builtinId="0"/>
    <cellStyle name="Procent" xfId="3" builtinId="5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3"/>
  <sheetViews>
    <sheetView tabSelected="1" zoomScale="80" zoomScaleNormal="80" workbookViewId="0">
      <selection activeCell="A2" sqref="A2"/>
    </sheetView>
  </sheetViews>
  <sheetFormatPr defaultColWidth="9.140625" defaultRowHeight="15" x14ac:dyDescent="0.25"/>
  <cols>
    <col min="1" max="1" width="9.140625" style="1"/>
    <col min="2" max="3" width="20.5703125" style="1" customWidth="1"/>
    <col min="4" max="4" width="20.5703125" style="22" customWidth="1"/>
    <col min="5" max="5" width="29.140625" style="1" customWidth="1"/>
    <col min="6" max="6" width="10.140625" style="1" customWidth="1"/>
    <col min="7" max="8" width="20.5703125" style="1" customWidth="1"/>
    <col min="9" max="9" width="20.5703125" style="22" customWidth="1"/>
    <col min="10" max="10" width="29.140625" style="22" customWidth="1"/>
    <col min="11" max="11" width="18.28515625" style="1" customWidth="1"/>
    <col min="12" max="12" width="12.7109375" style="1" customWidth="1"/>
    <col min="13" max="13" width="22.28515625" style="1" customWidth="1"/>
    <col min="14" max="14" width="21.85546875" style="1" customWidth="1"/>
    <col min="15" max="15" width="15.42578125" style="1" bestFit="1" customWidth="1"/>
    <col min="16" max="16" width="13.7109375" style="1" bestFit="1" customWidth="1"/>
    <col min="17" max="16384" width="9.140625" style="1"/>
  </cols>
  <sheetData>
    <row r="1" spans="1:13" x14ac:dyDescent="0.25">
      <c r="D1" s="1"/>
      <c r="I1" s="1"/>
      <c r="J1" s="1"/>
    </row>
    <row r="2" spans="1:13" x14ac:dyDescent="0.25">
      <c r="B2" s="31" t="s">
        <v>16</v>
      </c>
      <c r="C2" s="31"/>
      <c r="D2" s="32"/>
      <c r="E2" s="32"/>
      <c r="F2" s="32"/>
      <c r="G2" s="32"/>
      <c r="H2" s="32"/>
      <c r="I2" s="33"/>
      <c r="J2" s="33"/>
    </row>
    <row r="3" spans="1:13" x14ac:dyDescent="0.25">
      <c r="B3" s="32" t="s">
        <v>33</v>
      </c>
      <c r="C3" s="32"/>
      <c r="D3" s="32"/>
      <c r="E3" s="32"/>
      <c r="F3" s="32"/>
      <c r="G3" s="32"/>
      <c r="H3" s="32"/>
      <c r="I3" s="32"/>
      <c r="J3" s="32"/>
    </row>
    <row r="4" spans="1:13" x14ac:dyDescent="0.25">
      <c r="B4" s="32" t="s">
        <v>36</v>
      </c>
      <c r="C4" s="32"/>
      <c r="D4" s="32"/>
      <c r="E4" s="32"/>
      <c r="F4" s="32"/>
      <c r="G4" s="32"/>
      <c r="H4" s="32"/>
      <c r="I4" s="32"/>
      <c r="J4" s="32"/>
    </row>
    <row r="5" spans="1:13" x14ac:dyDescent="0.25">
      <c r="A5" s="2"/>
      <c r="B5" s="32" t="s">
        <v>32</v>
      </c>
      <c r="C5" s="32"/>
      <c r="D5" s="32"/>
      <c r="E5" s="32"/>
      <c r="F5" s="32"/>
      <c r="G5" s="32"/>
      <c r="H5" s="32"/>
      <c r="I5" s="32"/>
      <c r="J5" s="32"/>
    </row>
    <row r="6" spans="1:13" x14ac:dyDescent="0.25">
      <c r="A6" s="2"/>
      <c r="B6" s="32" t="s">
        <v>31</v>
      </c>
      <c r="C6" s="32"/>
      <c r="D6" s="32"/>
      <c r="E6" s="32"/>
      <c r="F6" s="32"/>
      <c r="G6" s="32"/>
      <c r="H6" s="32"/>
      <c r="I6" s="32"/>
      <c r="J6" s="32"/>
    </row>
    <row r="7" spans="1:13" x14ac:dyDescent="0.25">
      <c r="A7" s="2"/>
      <c r="B7" s="32" t="s">
        <v>24</v>
      </c>
      <c r="C7" s="32"/>
      <c r="D7" s="32"/>
      <c r="E7" s="32"/>
      <c r="F7" s="32"/>
      <c r="G7" s="32"/>
      <c r="H7" s="32"/>
      <c r="I7" s="32"/>
      <c r="J7" s="32"/>
    </row>
    <row r="9" spans="1:13" x14ac:dyDescent="0.25">
      <c r="A9" s="2"/>
      <c r="D9" s="1"/>
      <c r="I9" s="1"/>
      <c r="J9" s="1"/>
    </row>
    <row r="10" spans="1:13" ht="18.75" x14ac:dyDescent="0.3">
      <c r="A10" s="2"/>
      <c r="B10" s="3" t="s">
        <v>0</v>
      </c>
      <c r="C10" s="3" t="s">
        <v>12</v>
      </c>
      <c r="D10" s="2"/>
      <c r="E10" s="2"/>
      <c r="F10" s="2"/>
      <c r="G10" s="4" t="s">
        <v>1</v>
      </c>
      <c r="H10" s="5"/>
      <c r="I10" s="26"/>
      <c r="J10" s="26"/>
      <c r="K10" s="7"/>
      <c r="L10" s="7"/>
      <c r="M10" s="7"/>
    </row>
    <row r="11" spans="1:13" ht="30.75" customHeight="1" x14ac:dyDescent="0.25">
      <c r="B11" s="51">
        <v>3.5000000000000003E-2</v>
      </c>
      <c r="C11" s="34" t="s">
        <v>34</v>
      </c>
      <c r="D11" s="1"/>
      <c r="G11" s="63" t="s">
        <v>30</v>
      </c>
      <c r="H11" s="63"/>
      <c r="I11" s="24">
        <f ca="1">-SUM(E43:E1043)</f>
        <v>-9252731.4767795801</v>
      </c>
      <c r="J11" s="29"/>
    </row>
    <row r="12" spans="1:13" ht="30.75" customHeight="1" x14ac:dyDescent="0.25">
      <c r="B12" s="52">
        <v>2.5000000000000001E-2</v>
      </c>
      <c r="C12" s="35" t="s">
        <v>35</v>
      </c>
      <c r="D12" s="1"/>
      <c r="G12" s="64" t="s">
        <v>25</v>
      </c>
      <c r="H12" s="64"/>
      <c r="I12" s="25">
        <f ca="1">-SUM(J43:J1043)</f>
        <v>-9252731.4767795801</v>
      </c>
      <c r="J12" s="27"/>
    </row>
    <row r="13" spans="1:13" ht="30.75" customHeight="1" x14ac:dyDescent="0.25">
      <c r="B13" s="52">
        <v>1.4999999999999999E-2</v>
      </c>
      <c r="C13" s="35" t="s">
        <v>17</v>
      </c>
      <c r="D13" s="1"/>
      <c r="G13" s="10" t="s">
        <v>2</v>
      </c>
      <c r="H13" s="65" t="str">
        <f ca="1">IF($I$11&lt;&gt;$I$12,IF($I$11&gt;$I$12,"Den valgte løsning mest omkostningseffektiv","Den alternative løsning er mest omkostningseffektiv"),"Løsningerne er lige omkostningseffektive")</f>
        <v>Løsningerne er lige omkostningseffektive</v>
      </c>
      <c r="I13" s="65"/>
      <c r="J13" s="65"/>
      <c r="K13" s="65"/>
      <c r="L13" s="42"/>
      <c r="M13" s="42"/>
    </row>
    <row r="14" spans="1:13" x14ac:dyDescent="0.25">
      <c r="C14" s="22"/>
      <c r="D14" s="1"/>
    </row>
    <row r="15" spans="1:13" ht="30" customHeight="1" x14ac:dyDescent="0.25">
      <c r="D15" s="1"/>
    </row>
    <row r="16" spans="1:13" x14ac:dyDescent="0.25">
      <c r="D16" s="1"/>
      <c r="I16" s="1"/>
      <c r="J16" s="1"/>
    </row>
    <row r="17" spans="2:16" x14ac:dyDescent="0.25">
      <c r="D17" s="1"/>
      <c r="I17" s="1"/>
      <c r="J17" s="1"/>
    </row>
    <row r="18" spans="2:16" ht="23.25" x14ac:dyDescent="0.35">
      <c r="B18" s="11" t="s">
        <v>29</v>
      </c>
      <c r="C18" s="3"/>
      <c r="D18" s="1"/>
      <c r="G18" s="11" t="s">
        <v>26</v>
      </c>
      <c r="I18" s="1"/>
      <c r="J18" s="1"/>
    </row>
    <row r="19" spans="2:16" x14ac:dyDescent="0.25">
      <c r="D19" s="1"/>
      <c r="I19" s="1"/>
      <c r="J19" s="1"/>
    </row>
    <row r="20" spans="2:16" x14ac:dyDescent="0.25">
      <c r="B20" s="2" t="s">
        <v>3</v>
      </c>
      <c r="D20" s="13">
        <v>2022</v>
      </c>
      <c r="G20" s="2" t="s">
        <v>3</v>
      </c>
      <c r="I20" s="13">
        <v>2022</v>
      </c>
      <c r="J20" s="1"/>
    </row>
    <row r="21" spans="2:16" x14ac:dyDescent="0.25">
      <c r="B21" s="62" t="s">
        <v>23</v>
      </c>
      <c r="C21" s="62"/>
      <c r="D21" s="62"/>
      <c r="G21" s="62" t="s">
        <v>23</v>
      </c>
      <c r="H21" s="62"/>
      <c r="I21" s="62"/>
      <c r="J21" s="1"/>
    </row>
    <row r="22" spans="2:16" x14ac:dyDescent="0.25">
      <c r="B22" s="2" t="s">
        <v>4</v>
      </c>
      <c r="D22" s="13">
        <v>2052</v>
      </c>
      <c r="E22" s="8"/>
      <c r="F22" s="8"/>
      <c r="G22" s="2" t="s">
        <v>4</v>
      </c>
      <c r="I22" s="13">
        <v>2052</v>
      </c>
      <c r="J22" s="12"/>
      <c r="N22" s="9"/>
      <c r="O22" s="9"/>
      <c r="P22" s="9"/>
    </row>
    <row r="23" spans="2:16" x14ac:dyDescent="0.25">
      <c r="B23" s="62" t="s">
        <v>27</v>
      </c>
      <c r="C23" s="62"/>
      <c r="D23" s="62"/>
      <c r="E23" s="8"/>
      <c r="F23" s="8"/>
      <c r="G23" s="62" t="s">
        <v>27</v>
      </c>
      <c r="H23" s="62"/>
      <c r="I23" s="62"/>
      <c r="J23" s="12"/>
      <c r="N23" s="9"/>
      <c r="O23" s="9"/>
      <c r="P23" s="9"/>
    </row>
    <row r="24" spans="2:16" x14ac:dyDescent="0.25">
      <c r="B24" s="2" t="s">
        <v>5</v>
      </c>
      <c r="D24" s="36">
        <f>D22-D20</f>
        <v>30</v>
      </c>
      <c r="E24" s="8"/>
      <c r="F24" s="8"/>
      <c r="G24" s="37" t="s">
        <v>5</v>
      </c>
      <c r="I24" s="36">
        <f>I22-I20</f>
        <v>30</v>
      </c>
      <c r="J24" s="1"/>
    </row>
    <row r="25" spans="2:16" x14ac:dyDescent="0.25">
      <c r="B25" s="62" t="s">
        <v>18</v>
      </c>
      <c r="C25" s="62"/>
      <c r="D25" s="62"/>
      <c r="E25" s="8"/>
      <c r="F25" s="8"/>
      <c r="G25" s="62" t="s">
        <v>18</v>
      </c>
      <c r="H25" s="62"/>
      <c r="I25" s="62"/>
      <c r="J25" s="1"/>
    </row>
    <row r="26" spans="2:16" x14ac:dyDescent="0.25">
      <c r="B26" s="2"/>
      <c r="D26" s="6"/>
      <c r="E26" s="8"/>
      <c r="F26" s="8"/>
      <c r="G26" s="2"/>
      <c r="I26" s="6"/>
      <c r="J26" s="1"/>
    </row>
    <row r="27" spans="2:16" x14ac:dyDescent="0.25">
      <c r="B27" s="2" t="s">
        <v>6</v>
      </c>
      <c r="D27" s="38">
        <v>5000000</v>
      </c>
      <c r="E27" s="8"/>
      <c r="F27" s="8"/>
      <c r="G27" s="2" t="s">
        <v>6</v>
      </c>
      <c r="I27" s="38">
        <v>5000000</v>
      </c>
      <c r="J27" s="1"/>
    </row>
    <row r="28" spans="2:16" x14ac:dyDescent="0.25">
      <c r="B28" s="62" t="s">
        <v>20</v>
      </c>
      <c r="C28" s="62"/>
      <c r="D28" s="62"/>
      <c r="E28" s="8"/>
      <c r="F28" s="8"/>
      <c r="G28" s="62" t="s">
        <v>20</v>
      </c>
      <c r="H28" s="62"/>
      <c r="I28" s="62"/>
      <c r="J28" s="1"/>
      <c r="L28" s="6"/>
      <c r="M28" s="6"/>
      <c r="N28" s="6"/>
      <c r="O28" s="6"/>
    </row>
    <row r="29" spans="2:16" x14ac:dyDescent="0.25">
      <c r="B29" s="2" t="s">
        <v>14</v>
      </c>
      <c r="D29" s="39">
        <v>1</v>
      </c>
      <c r="E29" s="8"/>
      <c r="F29" s="8"/>
      <c r="G29" s="2" t="s">
        <v>14</v>
      </c>
      <c r="I29" s="41">
        <v>1</v>
      </c>
      <c r="J29" s="1"/>
      <c r="L29" s="2"/>
      <c r="M29" s="6"/>
      <c r="N29" s="39"/>
      <c r="O29" s="6"/>
    </row>
    <row r="30" spans="2:16" x14ac:dyDescent="0.25">
      <c r="B30" s="62" t="s">
        <v>19</v>
      </c>
      <c r="C30" s="62"/>
      <c r="D30" s="62"/>
      <c r="E30" s="8"/>
      <c r="F30" s="8"/>
      <c r="G30" s="62" t="s">
        <v>19</v>
      </c>
      <c r="H30" s="62"/>
      <c r="I30" s="62"/>
      <c r="J30" s="1"/>
      <c r="L30" s="61"/>
      <c r="M30" s="61"/>
      <c r="N30" s="61"/>
      <c r="O30" s="6"/>
    </row>
    <row r="31" spans="2:16" x14ac:dyDescent="0.25">
      <c r="B31" s="2" t="s">
        <v>7</v>
      </c>
      <c r="D31" s="13">
        <v>2022</v>
      </c>
      <c r="G31" s="2" t="s">
        <v>7</v>
      </c>
      <c r="I31" s="13">
        <v>2022</v>
      </c>
      <c r="J31" s="1"/>
      <c r="L31" s="6"/>
      <c r="M31" s="6"/>
      <c r="N31" s="6"/>
      <c r="O31" s="6"/>
    </row>
    <row r="32" spans="2:16" x14ac:dyDescent="0.25">
      <c r="B32" s="62" t="s">
        <v>21</v>
      </c>
      <c r="C32" s="62"/>
      <c r="D32" s="62"/>
      <c r="G32" s="62" t="s">
        <v>21</v>
      </c>
      <c r="H32" s="62"/>
      <c r="I32" s="62"/>
      <c r="J32" s="1"/>
      <c r="L32" s="6"/>
      <c r="M32" s="6"/>
      <c r="N32" s="6"/>
      <c r="O32" s="6"/>
    </row>
    <row r="33" spans="2:16" x14ac:dyDescent="0.25">
      <c r="B33" s="40" t="s">
        <v>13</v>
      </c>
      <c r="D33" s="38">
        <v>5000</v>
      </c>
      <c r="G33" s="40" t="s">
        <v>13</v>
      </c>
      <c r="I33" s="38">
        <v>5000</v>
      </c>
      <c r="J33" s="1"/>
      <c r="L33" s="6"/>
      <c r="M33" s="6"/>
      <c r="N33" s="6"/>
      <c r="O33" s="6"/>
    </row>
    <row r="34" spans="2:16" x14ac:dyDescent="0.25">
      <c r="B34" s="62" t="s">
        <v>22</v>
      </c>
      <c r="C34" s="62"/>
      <c r="D34" s="62"/>
      <c r="G34" s="62" t="s">
        <v>22</v>
      </c>
      <c r="H34" s="62"/>
      <c r="I34" s="62"/>
      <c r="J34" s="1"/>
      <c r="L34" s="6"/>
      <c r="M34" s="6"/>
      <c r="N34" s="6"/>
      <c r="O34" s="6"/>
    </row>
    <row r="35" spans="2:16" x14ac:dyDescent="0.25">
      <c r="B35" s="2" t="s">
        <v>39</v>
      </c>
      <c r="C35" s="13"/>
      <c r="D35" s="60">
        <v>100000</v>
      </c>
      <c r="G35" s="2" t="s">
        <v>39</v>
      </c>
      <c r="H35" s="13"/>
      <c r="I35" s="60">
        <v>100000</v>
      </c>
      <c r="J35" s="1"/>
    </row>
    <row r="36" spans="2:16" x14ac:dyDescent="0.25">
      <c r="B36" s="59" t="s">
        <v>38</v>
      </c>
      <c r="C36" s="57"/>
      <c r="D36" s="58"/>
      <c r="G36" s="59" t="s">
        <v>38</v>
      </c>
      <c r="H36" s="57"/>
      <c r="I36" s="58"/>
      <c r="J36" s="1"/>
    </row>
    <row r="37" spans="2:16" x14ac:dyDescent="0.25">
      <c r="B37" s="2" t="s">
        <v>40</v>
      </c>
      <c r="D37" s="39">
        <v>1</v>
      </c>
      <c r="G37" s="2" t="s">
        <v>40</v>
      </c>
      <c r="I37" s="39">
        <v>1</v>
      </c>
      <c r="J37" s="1"/>
    </row>
    <row r="38" spans="2:16" x14ac:dyDescent="0.25">
      <c r="B38" s="62" t="s">
        <v>37</v>
      </c>
      <c r="C38" s="62"/>
      <c r="D38" s="62"/>
      <c r="G38" s="62" t="s">
        <v>37</v>
      </c>
      <c r="H38" s="62"/>
      <c r="I38" s="62"/>
      <c r="J38" s="1"/>
    </row>
    <row r="39" spans="2:16" x14ac:dyDescent="0.25">
      <c r="J39" s="1"/>
    </row>
    <row r="40" spans="2:16" x14ac:dyDescent="0.25">
      <c r="J40" s="1"/>
    </row>
    <row r="41" spans="2:16" x14ac:dyDescent="0.25">
      <c r="J41" s="1"/>
    </row>
    <row r="42" spans="2:16" ht="47.25" customHeight="1" thickBot="1" x14ac:dyDescent="0.3">
      <c r="B42" s="16" t="s">
        <v>8</v>
      </c>
      <c r="C42" s="14" t="s">
        <v>10</v>
      </c>
      <c r="D42" s="14" t="s">
        <v>11</v>
      </c>
      <c r="E42" s="16" t="s">
        <v>28</v>
      </c>
      <c r="F42" s="15"/>
      <c r="G42" s="16" t="s">
        <v>9</v>
      </c>
      <c r="H42" s="14" t="s">
        <v>10</v>
      </c>
      <c r="I42" s="14" t="s">
        <v>11</v>
      </c>
      <c r="J42" s="16" t="s">
        <v>28</v>
      </c>
      <c r="K42" s="15"/>
      <c r="L42" s="16" t="s">
        <v>9</v>
      </c>
      <c r="M42" s="14" t="s">
        <v>15</v>
      </c>
      <c r="N42" s="23"/>
    </row>
    <row r="43" spans="2:16" x14ac:dyDescent="0.25">
      <c r="B43" s="17">
        <f ca="1">YEAR(TODAY())</f>
        <v>2022</v>
      </c>
      <c r="C43" s="18">
        <f ca="1">IF(OR(MOD(B43-$D$20,$D$24)=0,AND($D$29&gt;1,$D$29&gt;MOD(B43-$D$20,$D$24))),$D$27/$D$29,0)</f>
        <v>5000000</v>
      </c>
      <c r="D43" s="18">
        <f ca="1">IF($D$31&lt;=$B43,$D$33,0)+IF(OR(MOD(B43-$D$20,$D$24)=0,AND($D$37&gt;1,$D$37&gt;MOD(B43-$D$20,$D$24))),$D$35/$D$37,0)</f>
        <v>105000</v>
      </c>
      <c r="E43" s="53">
        <f ca="1">SUM($C43:$D43)*$M43</f>
        <v>5105000</v>
      </c>
      <c r="F43" s="5"/>
      <c r="G43" s="43">
        <f ca="1">YEAR(TODAY())</f>
        <v>2022</v>
      </c>
      <c r="H43" s="18">
        <f t="shared" ref="H43:H106" ca="1" si="0">IF(OR(MOD(G43-$I$20,$I$24)=0,AND($I$29&gt;1,$I$29&gt;MOD(G43-$I$20,$I$24))),$I$27/$I$29,0)</f>
        <v>5000000</v>
      </c>
      <c r="I43" s="18">
        <f ca="1">IF($I$31&lt;=$B43,$I$33,0)+IF(OR(MOD(B43-$I$20,$I$24)=0,AND($I$37&gt;1,$I$37&gt;MOD(B43-$I$20,$I$24))),$I$35/$I$37,0)</f>
        <v>105000</v>
      </c>
      <c r="J43" s="56">
        <f ca="1">SUM($H43:$I43)*$M43</f>
        <v>5105000</v>
      </c>
      <c r="K43" s="30"/>
      <c r="L43" s="17">
        <v>0</v>
      </c>
      <c r="M43" s="44">
        <v>1</v>
      </c>
      <c r="N43" s="28"/>
      <c r="O43" s="9"/>
      <c r="P43" s="9"/>
    </row>
    <row r="44" spans="2:16" x14ac:dyDescent="0.25">
      <c r="B44" s="20">
        <f ca="1">B43+1</f>
        <v>2023</v>
      </c>
      <c r="C44" s="21">
        <f t="shared" ref="C44:C106" ca="1" si="1">IF(OR(MOD(B44-$D$20,$D$24)=0,AND($D$29&gt;1,$D$29&gt;MOD(B44-$D$20,$D$24))),$D$27/$D$29,0)</f>
        <v>0</v>
      </c>
      <c r="D44" s="21">
        <f t="shared" ref="D44:D107" ca="1" si="2">IF($D$31&lt;=$B44,$D$33,0)+IF(OR(MOD(B44-$D$20,$D$24)=0,AND($D$37&gt;1,$D$37&gt;MOD(B44-$D$20,$D$24))),$D$35/$D$37,0)</f>
        <v>5000</v>
      </c>
      <c r="E44" s="54">
        <f ca="1">SUM($C44:$D44)*$M44</f>
        <v>4830.9178743961356</v>
      </c>
      <c r="F44" s="5"/>
      <c r="G44" s="20">
        <f t="shared" ref="G44:G107" ca="1" si="3">G43+1</f>
        <v>2023</v>
      </c>
      <c r="H44" s="21">
        <f t="shared" ca="1" si="0"/>
        <v>0</v>
      </c>
      <c r="I44" s="21">
        <f t="shared" ref="I44:I107" ca="1" si="4">IF($I$31&lt;=$B44,$I$33,0)+IF(OR(MOD(B44-$I$20,$I$24)=0,AND($I$37&gt;1,$I$37&gt;MOD(B44-$I$20,$I$24))),$I$35/$I$37,0)</f>
        <v>5000</v>
      </c>
      <c r="J44" s="54">
        <f ca="1">SUM($H44:$I44)*$M44</f>
        <v>4830.9178743961356</v>
      </c>
      <c r="K44" s="30"/>
      <c r="L44" s="20">
        <f t="shared" ref="L44:L107" si="5">L43+1</f>
        <v>1</v>
      </c>
      <c r="M44" s="45">
        <f>M43/(1+$B$11)</f>
        <v>0.96618357487922713</v>
      </c>
      <c r="N44" s="9"/>
      <c r="O44" s="9"/>
      <c r="P44" s="9"/>
    </row>
    <row r="45" spans="2:16" x14ac:dyDescent="0.25">
      <c r="B45" s="17">
        <f t="shared" ref="B45:B108" ca="1" si="6">B44+1</f>
        <v>2024</v>
      </c>
      <c r="C45" s="18">
        <f t="shared" ca="1" si="1"/>
        <v>0</v>
      </c>
      <c r="D45" s="18">
        <f t="shared" ca="1" si="2"/>
        <v>5000</v>
      </c>
      <c r="E45" s="53">
        <f t="shared" ref="E45:E108" ca="1" si="7">SUM($C45:$D45)*$M45</f>
        <v>4667.5535018320152</v>
      </c>
      <c r="F45" s="5"/>
      <c r="G45" s="17">
        <f t="shared" ca="1" si="3"/>
        <v>2024</v>
      </c>
      <c r="H45" s="18">
        <f t="shared" ca="1" si="0"/>
        <v>0</v>
      </c>
      <c r="I45" s="18">
        <f t="shared" ca="1" si="4"/>
        <v>5000</v>
      </c>
      <c r="J45" s="53">
        <f ca="1">SUM($H45:$I45)*$M45</f>
        <v>4667.5535018320152</v>
      </c>
      <c r="K45" s="30"/>
      <c r="L45" s="17">
        <f t="shared" si="5"/>
        <v>2</v>
      </c>
      <c r="M45" s="46">
        <f>M44/(1+$B$11)</f>
        <v>0.93351070036640305</v>
      </c>
      <c r="N45" s="9"/>
      <c r="O45" s="9"/>
      <c r="P45" s="9"/>
    </row>
    <row r="46" spans="2:16" x14ac:dyDescent="0.25">
      <c r="B46" s="20">
        <f t="shared" ca="1" si="6"/>
        <v>2025</v>
      </c>
      <c r="C46" s="21">
        <f t="shared" ca="1" si="1"/>
        <v>0</v>
      </c>
      <c r="D46" s="21">
        <f t="shared" ca="1" si="2"/>
        <v>5000</v>
      </c>
      <c r="E46" s="54">
        <f t="shared" ca="1" si="7"/>
        <v>4509.7135283401121</v>
      </c>
      <c r="F46" s="5"/>
      <c r="G46" s="20">
        <f t="shared" ca="1" si="3"/>
        <v>2025</v>
      </c>
      <c r="H46" s="21">
        <f t="shared" ca="1" si="0"/>
        <v>0</v>
      </c>
      <c r="I46" s="21">
        <f t="shared" ca="1" si="4"/>
        <v>5000</v>
      </c>
      <c r="J46" s="54">
        <f t="shared" ref="J46:J109" ca="1" si="8">SUM($H46:$I46)*$M46</f>
        <v>4509.7135283401121</v>
      </c>
      <c r="K46" s="30"/>
      <c r="L46" s="20">
        <f t="shared" si="5"/>
        <v>3</v>
      </c>
      <c r="M46" s="45">
        <f t="shared" ref="M46:M78" si="9">M45/(1+$B$11)</f>
        <v>0.90194270566802237</v>
      </c>
      <c r="N46" s="9"/>
      <c r="O46" s="9"/>
      <c r="P46" s="9"/>
    </row>
    <row r="47" spans="2:16" x14ac:dyDescent="0.25">
      <c r="B47" s="17">
        <f t="shared" ca="1" si="6"/>
        <v>2026</v>
      </c>
      <c r="C47" s="18">
        <f t="shared" ca="1" si="1"/>
        <v>0</v>
      </c>
      <c r="D47" s="18">
        <f t="shared" ca="1" si="2"/>
        <v>5000</v>
      </c>
      <c r="E47" s="53">
        <f t="shared" ca="1" si="7"/>
        <v>4357.2111384928621</v>
      </c>
      <c r="F47" s="5"/>
      <c r="G47" s="17">
        <f t="shared" ca="1" si="3"/>
        <v>2026</v>
      </c>
      <c r="H47" s="18">
        <f t="shared" ca="1" si="0"/>
        <v>0</v>
      </c>
      <c r="I47" s="18">
        <f t="shared" ca="1" si="4"/>
        <v>5000</v>
      </c>
      <c r="J47" s="53">
        <f t="shared" ca="1" si="8"/>
        <v>4357.2111384928621</v>
      </c>
      <c r="K47" s="30"/>
      <c r="L47" s="17">
        <f t="shared" si="5"/>
        <v>4</v>
      </c>
      <c r="M47" s="46">
        <f t="shared" si="9"/>
        <v>0.87144222769857238</v>
      </c>
      <c r="N47" s="9"/>
      <c r="O47" s="9"/>
      <c r="P47" s="9"/>
    </row>
    <row r="48" spans="2:16" x14ac:dyDescent="0.25">
      <c r="B48" s="20">
        <f t="shared" ca="1" si="6"/>
        <v>2027</v>
      </c>
      <c r="C48" s="21">
        <f t="shared" ca="1" si="1"/>
        <v>0</v>
      </c>
      <c r="D48" s="21">
        <f t="shared" ca="1" si="2"/>
        <v>5000</v>
      </c>
      <c r="E48" s="54">
        <f t="shared" ca="1" si="7"/>
        <v>4209.8658342926201</v>
      </c>
      <c r="F48" s="5"/>
      <c r="G48" s="20">
        <f t="shared" ca="1" si="3"/>
        <v>2027</v>
      </c>
      <c r="H48" s="21">
        <f t="shared" ca="1" si="0"/>
        <v>0</v>
      </c>
      <c r="I48" s="21">
        <f t="shared" ca="1" si="4"/>
        <v>5000</v>
      </c>
      <c r="J48" s="54">
        <f t="shared" ca="1" si="8"/>
        <v>4209.8658342926201</v>
      </c>
      <c r="K48" s="30"/>
      <c r="L48" s="20">
        <f t="shared" si="5"/>
        <v>5</v>
      </c>
      <c r="M48" s="45">
        <f t="shared" si="9"/>
        <v>0.84197316685852408</v>
      </c>
      <c r="N48" s="9"/>
      <c r="O48" s="9"/>
      <c r="P48" s="9"/>
    </row>
    <row r="49" spans="2:16" x14ac:dyDescent="0.25">
      <c r="B49" s="17">
        <f t="shared" ca="1" si="6"/>
        <v>2028</v>
      </c>
      <c r="C49" s="18">
        <f t="shared" ca="1" si="1"/>
        <v>0</v>
      </c>
      <c r="D49" s="18">
        <f t="shared" ca="1" si="2"/>
        <v>5000</v>
      </c>
      <c r="E49" s="53">
        <f t="shared" ca="1" si="7"/>
        <v>4067.5032215387641</v>
      </c>
      <c r="F49" s="5"/>
      <c r="G49" s="17">
        <f t="shared" ca="1" si="3"/>
        <v>2028</v>
      </c>
      <c r="H49" s="18">
        <f t="shared" ca="1" si="0"/>
        <v>0</v>
      </c>
      <c r="I49" s="18">
        <f t="shared" ca="1" si="4"/>
        <v>5000</v>
      </c>
      <c r="J49" s="53">
        <f t="shared" ca="1" si="8"/>
        <v>4067.5032215387641</v>
      </c>
      <c r="K49" s="30"/>
      <c r="L49" s="17">
        <f t="shared" si="5"/>
        <v>6</v>
      </c>
      <c r="M49" s="46">
        <f t="shared" si="9"/>
        <v>0.81350064430775282</v>
      </c>
      <c r="N49" s="9"/>
      <c r="O49" s="9"/>
      <c r="P49" s="9"/>
    </row>
    <row r="50" spans="2:16" x14ac:dyDescent="0.25">
      <c r="B50" s="20">
        <f t="shared" ca="1" si="6"/>
        <v>2029</v>
      </c>
      <c r="C50" s="21">
        <f t="shared" ca="1" si="1"/>
        <v>0</v>
      </c>
      <c r="D50" s="21">
        <f t="shared" ca="1" si="2"/>
        <v>5000</v>
      </c>
      <c r="E50" s="54">
        <f t="shared" ca="1" si="7"/>
        <v>3929.9548034190962</v>
      </c>
      <c r="F50" s="5"/>
      <c r="G50" s="20">
        <f t="shared" ca="1" si="3"/>
        <v>2029</v>
      </c>
      <c r="H50" s="21">
        <f t="shared" ca="1" si="0"/>
        <v>0</v>
      </c>
      <c r="I50" s="21">
        <f t="shared" ca="1" si="4"/>
        <v>5000</v>
      </c>
      <c r="J50" s="54">
        <f t="shared" ca="1" si="8"/>
        <v>3929.9548034190962</v>
      </c>
      <c r="K50" s="30"/>
      <c r="L50" s="20">
        <f t="shared" si="5"/>
        <v>7</v>
      </c>
      <c r="M50" s="45">
        <f t="shared" si="9"/>
        <v>0.78599096068381924</v>
      </c>
      <c r="N50" s="9"/>
      <c r="O50" s="9"/>
      <c r="P50" s="9"/>
    </row>
    <row r="51" spans="2:16" x14ac:dyDescent="0.25">
      <c r="B51" s="17">
        <f t="shared" ca="1" si="6"/>
        <v>2030</v>
      </c>
      <c r="C51" s="18">
        <f t="shared" ca="1" si="1"/>
        <v>0</v>
      </c>
      <c r="D51" s="18">
        <f t="shared" ca="1" si="2"/>
        <v>5000</v>
      </c>
      <c r="E51" s="53">
        <f t="shared" ca="1" si="7"/>
        <v>3797.0577810812529</v>
      </c>
      <c r="F51" s="5"/>
      <c r="G51" s="17">
        <f t="shared" ca="1" si="3"/>
        <v>2030</v>
      </c>
      <c r="H51" s="18">
        <f t="shared" ca="1" si="0"/>
        <v>0</v>
      </c>
      <c r="I51" s="18">
        <f t="shared" ca="1" si="4"/>
        <v>5000</v>
      </c>
      <c r="J51" s="53">
        <f t="shared" ca="1" si="8"/>
        <v>3797.0577810812529</v>
      </c>
      <c r="K51" s="30"/>
      <c r="L51" s="17">
        <f t="shared" si="5"/>
        <v>8</v>
      </c>
      <c r="M51" s="46">
        <f t="shared" si="9"/>
        <v>0.75941155621625056</v>
      </c>
      <c r="N51" s="9"/>
      <c r="O51" s="9"/>
      <c r="P51" s="9"/>
    </row>
    <row r="52" spans="2:16" x14ac:dyDescent="0.25">
      <c r="B52" s="20">
        <f t="shared" ca="1" si="6"/>
        <v>2031</v>
      </c>
      <c r="C52" s="21">
        <f t="shared" ca="1" si="1"/>
        <v>0</v>
      </c>
      <c r="D52" s="21">
        <f t="shared" ca="1" si="2"/>
        <v>5000</v>
      </c>
      <c r="E52" s="54">
        <f t="shared" ca="1" si="7"/>
        <v>3668.6548609480706</v>
      </c>
      <c r="F52" s="5"/>
      <c r="G52" s="20">
        <f t="shared" ca="1" si="3"/>
        <v>2031</v>
      </c>
      <c r="H52" s="21">
        <f t="shared" ca="1" si="0"/>
        <v>0</v>
      </c>
      <c r="I52" s="21">
        <f t="shared" ca="1" si="4"/>
        <v>5000</v>
      </c>
      <c r="J52" s="54">
        <f t="shared" ca="1" si="8"/>
        <v>3668.6548609480706</v>
      </c>
      <c r="K52" s="30"/>
      <c r="L52" s="20">
        <f t="shared" si="5"/>
        <v>9</v>
      </c>
      <c r="M52" s="45">
        <f t="shared" si="9"/>
        <v>0.73373097218961414</v>
      </c>
      <c r="N52" s="9"/>
      <c r="O52" s="9"/>
      <c r="P52" s="9"/>
    </row>
    <row r="53" spans="2:16" x14ac:dyDescent="0.25">
      <c r="B53" s="17">
        <f t="shared" ca="1" si="6"/>
        <v>2032</v>
      </c>
      <c r="C53" s="18">
        <f t="shared" ca="1" si="1"/>
        <v>0</v>
      </c>
      <c r="D53" s="18">
        <f t="shared" ca="1" si="2"/>
        <v>5000</v>
      </c>
      <c r="E53" s="53">
        <f t="shared" ca="1" si="7"/>
        <v>3544.5940685488608</v>
      </c>
      <c r="F53" s="5"/>
      <c r="G53" s="17">
        <f t="shared" ca="1" si="3"/>
        <v>2032</v>
      </c>
      <c r="H53" s="18">
        <f t="shared" ca="1" si="0"/>
        <v>0</v>
      </c>
      <c r="I53" s="18">
        <f t="shared" ca="1" si="4"/>
        <v>5000</v>
      </c>
      <c r="J53" s="53">
        <f t="shared" ca="1" si="8"/>
        <v>3544.5940685488608</v>
      </c>
      <c r="K53" s="30"/>
      <c r="L53" s="17">
        <f t="shared" si="5"/>
        <v>10</v>
      </c>
      <c r="M53" s="46">
        <f t="shared" si="9"/>
        <v>0.70891881370977217</v>
      </c>
      <c r="N53" s="9"/>
      <c r="O53" s="9"/>
      <c r="P53" s="9"/>
    </row>
    <row r="54" spans="2:16" x14ac:dyDescent="0.25">
      <c r="B54" s="20">
        <f t="shared" ca="1" si="6"/>
        <v>2033</v>
      </c>
      <c r="C54" s="21">
        <f t="shared" ca="1" si="1"/>
        <v>0</v>
      </c>
      <c r="D54" s="21">
        <f t="shared" ca="1" si="2"/>
        <v>5000</v>
      </c>
      <c r="E54" s="54">
        <f t="shared" ca="1" si="7"/>
        <v>3424.7285686462424</v>
      </c>
      <c r="F54" s="5"/>
      <c r="G54" s="20">
        <f t="shared" ca="1" si="3"/>
        <v>2033</v>
      </c>
      <c r="H54" s="21">
        <f t="shared" ca="1" si="0"/>
        <v>0</v>
      </c>
      <c r="I54" s="21">
        <f t="shared" ca="1" si="4"/>
        <v>5000</v>
      </c>
      <c r="J54" s="54">
        <f t="shared" ca="1" si="8"/>
        <v>3424.7285686462424</v>
      </c>
      <c r="K54" s="30"/>
      <c r="L54" s="20">
        <f t="shared" si="5"/>
        <v>11</v>
      </c>
      <c r="M54" s="45">
        <f t="shared" si="9"/>
        <v>0.68494571372924851</v>
      </c>
      <c r="N54" s="9"/>
      <c r="O54" s="9"/>
      <c r="P54" s="9"/>
    </row>
    <row r="55" spans="2:16" x14ac:dyDescent="0.25">
      <c r="B55" s="17">
        <f t="shared" ca="1" si="6"/>
        <v>2034</v>
      </c>
      <c r="C55" s="18">
        <f t="shared" ca="1" si="1"/>
        <v>0</v>
      </c>
      <c r="D55" s="18">
        <f t="shared" ca="1" si="2"/>
        <v>5000</v>
      </c>
      <c r="E55" s="53">
        <f t="shared" ca="1" si="7"/>
        <v>3308.9164914456455</v>
      </c>
      <c r="F55" s="5"/>
      <c r="G55" s="17">
        <f t="shared" ca="1" si="3"/>
        <v>2034</v>
      </c>
      <c r="H55" s="18">
        <f t="shared" ca="1" si="0"/>
        <v>0</v>
      </c>
      <c r="I55" s="18">
        <f t="shared" ca="1" si="4"/>
        <v>5000</v>
      </c>
      <c r="J55" s="53">
        <f t="shared" ca="1" si="8"/>
        <v>3308.9164914456455</v>
      </c>
      <c r="K55" s="30"/>
      <c r="L55" s="17">
        <f t="shared" si="5"/>
        <v>12</v>
      </c>
      <c r="M55" s="46">
        <f t="shared" si="9"/>
        <v>0.66178329828912907</v>
      </c>
      <c r="N55" s="9"/>
      <c r="O55" s="9"/>
      <c r="P55" s="9"/>
    </row>
    <row r="56" spans="2:16" x14ac:dyDescent="0.25">
      <c r="B56" s="20">
        <f t="shared" ca="1" si="6"/>
        <v>2035</v>
      </c>
      <c r="C56" s="21">
        <f t="shared" ca="1" si="1"/>
        <v>0</v>
      </c>
      <c r="D56" s="21">
        <f t="shared" ca="1" si="2"/>
        <v>5000</v>
      </c>
      <c r="E56" s="54">
        <f t="shared" ca="1" si="7"/>
        <v>3197.0207646817835</v>
      </c>
      <c r="F56" s="5"/>
      <c r="G56" s="20">
        <f t="shared" ca="1" si="3"/>
        <v>2035</v>
      </c>
      <c r="H56" s="21">
        <f t="shared" ca="1" si="0"/>
        <v>0</v>
      </c>
      <c r="I56" s="21">
        <f t="shared" ca="1" si="4"/>
        <v>5000</v>
      </c>
      <c r="J56" s="54">
        <f t="shared" ca="1" si="8"/>
        <v>3197.0207646817835</v>
      </c>
      <c r="K56" s="30"/>
      <c r="L56" s="20">
        <f t="shared" si="5"/>
        <v>13</v>
      </c>
      <c r="M56" s="45">
        <f t="shared" si="9"/>
        <v>0.63940415293635666</v>
      </c>
      <c r="N56" s="9"/>
      <c r="O56" s="9"/>
      <c r="P56" s="9"/>
    </row>
    <row r="57" spans="2:16" x14ac:dyDescent="0.25">
      <c r="B57" s="17">
        <f t="shared" ca="1" si="6"/>
        <v>2036</v>
      </c>
      <c r="C57" s="18">
        <f t="shared" ca="1" si="1"/>
        <v>0</v>
      </c>
      <c r="D57" s="18">
        <f t="shared" ca="1" si="2"/>
        <v>5000</v>
      </c>
      <c r="E57" s="53">
        <f t="shared" ca="1" si="7"/>
        <v>3088.9089513833655</v>
      </c>
      <c r="F57" s="5"/>
      <c r="G57" s="17">
        <f t="shared" ca="1" si="3"/>
        <v>2036</v>
      </c>
      <c r="H57" s="18">
        <f t="shared" ca="1" si="0"/>
        <v>0</v>
      </c>
      <c r="I57" s="18">
        <f t="shared" ca="1" si="4"/>
        <v>5000</v>
      </c>
      <c r="J57" s="53">
        <f t="shared" ca="1" si="8"/>
        <v>3088.9089513833655</v>
      </c>
      <c r="K57" s="30"/>
      <c r="L57" s="17">
        <f t="shared" si="5"/>
        <v>14</v>
      </c>
      <c r="M57" s="46">
        <f t="shared" si="9"/>
        <v>0.61778179027667313</v>
      </c>
      <c r="N57" s="9"/>
      <c r="O57" s="9"/>
      <c r="P57" s="9"/>
    </row>
    <row r="58" spans="2:16" x14ac:dyDescent="0.25">
      <c r="B58" s="20">
        <f t="shared" ca="1" si="6"/>
        <v>2037</v>
      </c>
      <c r="C58" s="21">
        <f t="shared" ca="1" si="1"/>
        <v>0</v>
      </c>
      <c r="D58" s="21">
        <f t="shared" ca="1" si="2"/>
        <v>5000</v>
      </c>
      <c r="E58" s="54">
        <f t="shared" ca="1" si="7"/>
        <v>2984.4530931240247</v>
      </c>
      <c r="F58" s="5"/>
      <c r="G58" s="20">
        <f t="shared" ca="1" si="3"/>
        <v>2037</v>
      </c>
      <c r="H58" s="21">
        <f t="shared" ca="1" si="0"/>
        <v>0</v>
      </c>
      <c r="I58" s="21">
        <f t="shared" ca="1" si="4"/>
        <v>5000</v>
      </c>
      <c r="J58" s="54">
        <f t="shared" ca="1" si="8"/>
        <v>2984.4530931240247</v>
      </c>
      <c r="K58" s="30"/>
      <c r="L58" s="20">
        <f t="shared" si="5"/>
        <v>15</v>
      </c>
      <c r="M58" s="45">
        <f t="shared" si="9"/>
        <v>0.59689061862480497</v>
      </c>
      <c r="N58" s="9"/>
      <c r="O58" s="9"/>
      <c r="P58" s="9"/>
    </row>
    <row r="59" spans="2:16" x14ac:dyDescent="0.25">
      <c r="B59" s="17">
        <f t="shared" ca="1" si="6"/>
        <v>2038</v>
      </c>
      <c r="C59" s="18">
        <f t="shared" ca="1" si="1"/>
        <v>0</v>
      </c>
      <c r="D59" s="18">
        <f t="shared" ca="1" si="2"/>
        <v>5000</v>
      </c>
      <c r="E59" s="53">
        <f t="shared" ca="1" si="7"/>
        <v>2883.5295585739373</v>
      </c>
      <c r="F59" s="5"/>
      <c r="G59" s="17">
        <f t="shared" ca="1" si="3"/>
        <v>2038</v>
      </c>
      <c r="H59" s="18">
        <f t="shared" ca="1" si="0"/>
        <v>0</v>
      </c>
      <c r="I59" s="18">
        <f t="shared" ca="1" si="4"/>
        <v>5000</v>
      </c>
      <c r="J59" s="53">
        <f t="shared" ca="1" si="8"/>
        <v>2883.5295585739373</v>
      </c>
      <c r="K59" s="30"/>
      <c r="L59" s="17">
        <f t="shared" si="5"/>
        <v>16</v>
      </c>
      <c r="M59" s="46">
        <f t="shared" si="9"/>
        <v>0.57670591171478747</v>
      </c>
      <c r="N59" s="9"/>
      <c r="O59" s="9"/>
      <c r="P59" s="9"/>
    </row>
    <row r="60" spans="2:16" x14ac:dyDescent="0.25">
      <c r="B60" s="20">
        <f t="shared" ca="1" si="6"/>
        <v>2039</v>
      </c>
      <c r="C60" s="21">
        <f t="shared" ca="1" si="1"/>
        <v>0</v>
      </c>
      <c r="D60" s="21">
        <f t="shared" ca="1" si="2"/>
        <v>5000</v>
      </c>
      <c r="E60" s="54">
        <f t="shared" ca="1" si="7"/>
        <v>2786.0188971728867</v>
      </c>
      <c r="F60" s="5"/>
      <c r="G60" s="20">
        <f t="shared" ca="1" si="3"/>
        <v>2039</v>
      </c>
      <c r="H60" s="21">
        <f t="shared" ca="1" si="0"/>
        <v>0</v>
      </c>
      <c r="I60" s="21">
        <f t="shared" ca="1" si="4"/>
        <v>5000</v>
      </c>
      <c r="J60" s="54">
        <f t="shared" ca="1" si="8"/>
        <v>2786.0188971728867</v>
      </c>
      <c r="K60" s="30"/>
      <c r="L60" s="20">
        <f t="shared" si="5"/>
        <v>17</v>
      </c>
      <c r="M60" s="45">
        <f t="shared" si="9"/>
        <v>0.55720377943457733</v>
      </c>
      <c r="N60" s="9"/>
      <c r="O60" s="9"/>
      <c r="P60" s="9"/>
    </row>
    <row r="61" spans="2:16" x14ac:dyDescent="0.25">
      <c r="B61" s="17">
        <f t="shared" ca="1" si="6"/>
        <v>2040</v>
      </c>
      <c r="C61" s="18">
        <f t="shared" ca="1" si="1"/>
        <v>0</v>
      </c>
      <c r="D61" s="18">
        <f t="shared" ca="1" si="2"/>
        <v>5000</v>
      </c>
      <c r="E61" s="53">
        <f t="shared" ca="1" si="7"/>
        <v>2691.8056977515812</v>
      </c>
      <c r="F61" s="5"/>
      <c r="G61" s="17">
        <f t="shared" ca="1" si="3"/>
        <v>2040</v>
      </c>
      <c r="H61" s="18">
        <f t="shared" ca="1" si="0"/>
        <v>0</v>
      </c>
      <c r="I61" s="18">
        <f t="shared" ca="1" si="4"/>
        <v>5000</v>
      </c>
      <c r="J61" s="53">
        <f t="shared" ca="1" si="8"/>
        <v>2691.8056977515812</v>
      </c>
      <c r="K61" s="30"/>
      <c r="L61" s="17">
        <f t="shared" si="5"/>
        <v>18</v>
      </c>
      <c r="M61" s="46">
        <f t="shared" si="9"/>
        <v>0.53836113955031628</v>
      </c>
      <c r="N61" s="9"/>
      <c r="O61" s="9"/>
      <c r="P61" s="9"/>
    </row>
    <row r="62" spans="2:16" x14ac:dyDescent="0.25">
      <c r="B62" s="20">
        <f t="shared" ca="1" si="6"/>
        <v>2041</v>
      </c>
      <c r="C62" s="21">
        <f t="shared" ca="1" si="1"/>
        <v>0</v>
      </c>
      <c r="D62" s="21">
        <f t="shared" ca="1" si="2"/>
        <v>5000</v>
      </c>
      <c r="E62" s="54">
        <f t="shared" ca="1" si="7"/>
        <v>2600.7784519338952</v>
      </c>
      <c r="F62" s="5"/>
      <c r="G62" s="20">
        <f t="shared" ca="1" si="3"/>
        <v>2041</v>
      </c>
      <c r="H62" s="21">
        <f t="shared" ca="1" si="0"/>
        <v>0</v>
      </c>
      <c r="I62" s="21">
        <f t="shared" ca="1" si="4"/>
        <v>5000</v>
      </c>
      <c r="J62" s="54">
        <f t="shared" ca="1" si="8"/>
        <v>2600.7784519338952</v>
      </c>
      <c r="K62" s="30"/>
      <c r="L62" s="20">
        <f t="shared" si="5"/>
        <v>19</v>
      </c>
      <c r="M62" s="45">
        <f t="shared" si="9"/>
        <v>0.520155690386779</v>
      </c>
      <c r="N62" s="9"/>
      <c r="O62" s="9"/>
      <c r="P62" s="9"/>
    </row>
    <row r="63" spans="2:16" x14ac:dyDescent="0.25">
      <c r="B63" s="17">
        <f t="shared" ca="1" si="6"/>
        <v>2042</v>
      </c>
      <c r="C63" s="18">
        <f t="shared" ca="1" si="1"/>
        <v>0</v>
      </c>
      <c r="D63" s="18">
        <f t="shared" ca="1" si="2"/>
        <v>5000</v>
      </c>
      <c r="E63" s="53">
        <f t="shared" ca="1" si="7"/>
        <v>2512.8294221583528</v>
      </c>
      <c r="F63" s="5"/>
      <c r="G63" s="17">
        <f t="shared" ca="1" si="3"/>
        <v>2042</v>
      </c>
      <c r="H63" s="18">
        <f t="shared" ca="1" si="0"/>
        <v>0</v>
      </c>
      <c r="I63" s="18">
        <f t="shared" ca="1" si="4"/>
        <v>5000</v>
      </c>
      <c r="J63" s="53">
        <f t="shared" ca="1" si="8"/>
        <v>2512.8294221583528</v>
      </c>
      <c r="K63" s="30"/>
      <c r="L63" s="17">
        <f t="shared" si="5"/>
        <v>20</v>
      </c>
      <c r="M63" s="46">
        <f t="shared" si="9"/>
        <v>0.50256588443167061</v>
      </c>
      <c r="N63" s="9"/>
      <c r="O63" s="9"/>
      <c r="P63" s="9"/>
    </row>
    <row r="64" spans="2:16" x14ac:dyDescent="0.25">
      <c r="B64" s="20">
        <f t="shared" ca="1" si="6"/>
        <v>2043</v>
      </c>
      <c r="C64" s="21">
        <f t="shared" ca="1" si="1"/>
        <v>0</v>
      </c>
      <c r="D64" s="21">
        <f t="shared" ca="1" si="2"/>
        <v>5000</v>
      </c>
      <c r="E64" s="54">
        <f t="shared" ca="1" si="7"/>
        <v>2427.8545141626601</v>
      </c>
      <c r="F64" s="5"/>
      <c r="G64" s="20">
        <f t="shared" ca="1" si="3"/>
        <v>2043</v>
      </c>
      <c r="H64" s="21">
        <f t="shared" ca="1" si="0"/>
        <v>0</v>
      </c>
      <c r="I64" s="21">
        <f t="shared" ca="1" si="4"/>
        <v>5000</v>
      </c>
      <c r="J64" s="54">
        <f t="shared" ca="1" si="8"/>
        <v>2427.8545141626601</v>
      </c>
      <c r="K64" s="30"/>
      <c r="L64" s="20">
        <f t="shared" si="5"/>
        <v>21</v>
      </c>
      <c r="M64" s="45">
        <f t="shared" si="9"/>
        <v>0.48557090283253201</v>
      </c>
      <c r="N64" s="9"/>
      <c r="O64" s="9"/>
      <c r="P64" s="9"/>
    </row>
    <row r="65" spans="2:16" x14ac:dyDescent="0.25">
      <c r="B65" s="17">
        <f t="shared" ca="1" si="6"/>
        <v>2044</v>
      </c>
      <c r="C65" s="18">
        <f t="shared" ca="1" si="1"/>
        <v>0</v>
      </c>
      <c r="D65" s="18">
        <f t="shared" ca="1" si="2"/>
        <v>5000</v>
      </c>
      <c r="E65" s="53">
        <f t="shared" ca="1" si="7"/>
        <v>2345.7531537803479</v>
      </c>
      <c r="F65" s="5"/>
      <c r="G65" s="17">
        <f t="shared" ca="1" si="3"/>
        <v>2044</v>
      </c>
      <c r="H65" s="18">
        <f t="shared" ca="1" si="0"/>
        <v>0</v>
      </c>
      <c r="I65" s="18">
        <f t="shared" ca="1" si="4"/>
        <v>5000</v>
      </c>
      <c r="J65" s="53">
        <f t="shared" ca="1" si="8"/>
        <v>2345.7531537803479</v>
      </c>
      <c r="K65" s="30"/>
      <c r="L65" s="17">
        <f t="shared" si="5"/>
        <v>22</v>
      </c>
      <c r="M65" s="46">
        <f t="shared" si="9"/>
        <v>0.46915063075606961</v>
      </c>
      <c r="N65" s="9"/>
      <c r="O65" s="9"/>
      <c r="P65" s="9"/>
    </row>
    <row r="66" spans="2:16" x14ac:dyDescent="0.25">
      <c r="B66" s="20">
        <f t="shared" ca="1" si="6"/>
        <v>2045</v>
      </c>
      <c r="C66" s="21">
        <f t="shared" ca="1" si="1"/>
        <v>0</v>
      </c>
      <c r="D66" s="21">
        <f t="shared" ca="1" si="2"/>
        <v>5000</v>
      </c>
      <c r="E66" s="54">
        <f t="shared" ca="1" si="7"/>
        <v>2266.4281679037181</v>
      </c>
      <c r="F66" s="5"/>
      <c r="G66" s="20">
        <f t="shared" ca="1" si="3"/>
        <v>2045</v>
      </c>
      <c r="H66" s="21">
        <f t="shared" ca="1" si="0"/>
        <v>0</v>
      </c>
      <c r="I66" s="21">
        <f t="shared" ca="1" si="4"/>
        <v>5000</v>
      </c>
      <c r="J66" s="54">
        <f t="shared" ca="1" si="8"/>
        <v>2266.4281679037181</v>
      </c>
      <c r="K66" s="30"/>
      <c r="L66" s="20">
        <f t="shared" si="5"/>
        <v>23</v>
      </c>
      <c r="M66" s="45">
        <f t="shared" si="9"/>
        <v>0.45328563358074364</v>
      </c>
      <c r="N66" s="9"/>
      <c r="O66" s="9"/>
      <c r="P66" s="9"/>
    </row>
    <row r="67" spans="2:16" x14ac:dyDescent="0.25">
      <c r="B67" s="17">
        <f t="shared" ca="1" si="6"/>
        <v>2046</v>
      </c>
      <c r="C67" s="18">
        <f t="shared" ca="1" si="1"/>
        <v>0</v>
      </c>
      <c r="D67" s="18">
        <f t="shared" ca="1" si="2"/>
        <v>5000</v>
      </c>
      <c r="E67" s="53">
        <f t="shared" ca="1" si="7"/>
        <v>2189.7856694721918</v>
      </c>
      <c r="F67" s="5"/>
      <c r="G67" s="17">
        <f t="shared" ca="1" si="3"/>
        <v>2046</v>
      </c>
      <c r="H67" s="18">
        <f t="shared" ca="1" si="0"/>
        <v>0</v>
      </c>
      <c r="I67" s="18">
        <f t="shared" ca="1" si="4"/>
        <v>5000</v>
      </c>
      <c r="J67" s="53">
        <f t="shared" ca="1" si="8"/>
        <v>2189.7856694721918</v>
      </c>
      <c r="K67" s="30"/>
      <c r="L67" s="17">
        <f t="shared" si="5"/>
        <v>24</v>
      </c>
      <c r="M67" s="46">
        <f t="shared" si="9"/>
        <v>0.43795713389443836</v>
      </c>
      <c r="N67" s="9"/>
      <c r="O67" s="9"/>
      <c r="P67" s="9"/>
    </row>
    <row r="68" spans="2:16" x14ac:dyDescent="0.25">
      <c r="B68" s="20">
        <f t="shared" ca="1" si="6"/>
        <v>2047</v>
      </c>
      <c r="C68" s="21">
        <f t="shared" ca="1" si="1"/>
        <v>0</v>
      </c>
      <c r="D68" s="21">
        <f t="shared" ca="1" si="2"/>
        <v>5000</v>
      </c>
      <c r="E68" s="54">
        <f t="shared" ca="1" si="7"/>
        <v>2115.734946349944</v>
      </c>
      <c r="F68" s="5"/>
      <c r="G68" s="20">
        <f t="shared" ca="1" si="3"/>
        <v>2047</v>
      </c>
      <c r="H68" s="21">
        <f t="shared" ca="1" si="0"/>
        <v>0</v>
      </c>
      <c r="I68" s="21">
        <f t="shared" ca="1" si="4"/>
        <v>5000</v>
      </c>
      <c r="J68" s="54">
        <f t="shared" ca="1" si="8"/>
        <v>2115.734946349944</v>
      </c>
      <c r="K68" s="30"/>
      <c r="L68" s="20">
        <f t="shared" si="5"/>
        <v>25</v>
      </c>
      <c r="M68" s="45">
        <f t="shared" si="9"/>
        <v>0.42314698926998878</v>
      </c>
      <c r="N68" s="9"/>
      <c r="O68" s="9"/>
      <c r="P68" s="9"/>
    </row>
    <row r="69" spans="2:16" x14ac:dyDescent="0.25">
      <c r="B69" s="17">
        <f t="shared" ca="1" si="6"/>
        <v>2048</v>
      </c>
      <c r="C69" s="18">
        <f t="shared" ca="1" si="1"/>
        <v>0</v>
      </c>
      <c r="D69" s="18">
        <f t="shared" ca="1" si="2"/>
        <v>5000</v>
      </c>
      <c r="E69" s="53">
        <f t="shared" ca="1" si="7"/>
        <v>2044.1883539612986</v>
      </c>
      <c r="F69" s="5"/>
      <c r="G69" s="17">
        <f t="shared" ca="1" si="3"/>
        <v>2048</v>
      </c>
      <c r="H69" s="18">
        <f t="shared" ca="1" si="0"/>
        <v>0</v>
      </c>
      <c r="I69" s="18">
        <f t="shared" ca="1" si="4"/>
        <v>5000</v>
      </c>
      <c r="J69" s="53">
        <f t="shared" ca="1" si="8"/>
        <v>2044.1883539612986</v>
      </c>
      <c r="K69" s="30"/>
      <c r="L69" s="17">
        <f t="shared" si="5"/>
        <v>26</v>
      </c>
      <c r="M69" s="46">
        <f t="shared" si="9"/>
        <v>0.40883767079225974</v>
      </c>
      <c r="N69" s="9"/>
      <c r="O69" s="9"/>
      <c r="P69" s="9"/>
    </row>
    <row r="70" spans="2:16" x14ac:dyDescent="0.25">
      <c r="B70" s="20">
        <f t="shared" ca="1" si="6"/>
        <v>2049</v>
      </c>
      <c r="C70" s="21">
        <f t="shared" ca="1" si="1"/>
        <v>0</v>
      </c>
      <c r="D70" s="21">
        <f t="shared" ca="1" si="2"/>
        <v>5000</v>
      </c>
      <c r="E70" s="54">
        <f t="shared" ca="1" si="7"/>
        <v>1975.0612115568106</v>
      </c>
      <c r="F70" s="5"/>
      <c r="G70" s="20">
        <f t="shared" ca="1" si="3"/>
        <v>2049</v>
      </c>
      <c r="H70" s="21">
        <f t="shared" ca="1" si="0"/>
        <v>0</v>
      </c>
      <c r="I70" s="21">
        <f t="shared" ca="1" si="4"/>
        <v>5000</v>
      </c>
      <c r="J70" s="54">
        <f t="shared" ca="1" si="8"/>
        <v>1975.0612115568106</v>
      </c>
      <c r="K70" s="30"/>
      <c r="L70" s="20">
        <f t="shared" si="5"/>
        <v>27</v>
      </c>
      <c r="M70" s="45">
        <f t="shared" si="9"/>
        <v>0.39501224231136212</v>
      </c>
      <c r="N70" s="9"/>
      <c r="O70" s="9"/>
      <c r="P70" s="9"/>
    </row>
    <row r="71" spans="2:16" x14ac:dyDescent="0.25">
      <c r="B71" s="17">
        <f t="shared" ca="1" si="6"/>
        <v>2050</v>
      </c>
      <c r="C71" s="18">
        <f t="shared" ca="1" si="1"/>
        <v>0</v>
      </c>
      <c r="D71" s="18">
        <f t="shared" ca="1" si="2"/>
        <v>5000</v>
      </c>
      <c r="E71" s="53">
        <f t="shared" ca="1" si="7"/>
        <v>1908.2717019872566</v>
      </c>
      <c r="F71" s="5"/>
      <c r="G71" s="17">
        <f t="shared" ca="1" si="3"/>
        <v>2050</v>
      </c>
      <c r="H71" s="18">
        <f t="shared" ca="1" si="0"/>
        <v>0</v>
      </c>
      <c r="I71" s="18">
        <f t="shared" ca="1" si="4"/>
        <v>5000</v>
      </c>
      <c r="J71" s="53">
        <f t="shared" ca="1" si="8"/>
        <v>1908.2717019872566</v>
      </c>
      <c r="K71" s="30"/>
      <c r="L71" s="17">
        <f t="shared" si="5"/>
        <v>28</v>
      </c>
      <c r="M71" s="46">
        <f t="shared" si="9"/>
        <v>0.38165434039745133</v>
      </c>
      <c r="N71" s="9"/>
      <c r="O71" s="9"/>
      <c r="P71" s="9"/>
    </row>
    <row r="72" spans="2:16" x14ac:dyDescent="0.25">
      <c r="B72" s="20">
        <f t="shared" ca="1" si="6"/>
        <v>2051</v>
      </c>
      <c r="C72" s="21">
        <f t="shared" ca="1" si="1"/>
        <v>0</v>
      </c>
      <c r="D72" s="21">
        <f t="shared" ca="1" si="2"/>
        <v>5000</v>
      </c>
      <c r="E72" s="54">
        <f t="shared" ca="1" si="7"/>
        <v>1843.740774866915</v>
      </c>
      <c r="F72" s="5"/>
      <c r="G72" s="20">
        <f t="shared" ca="1" si="3"/>
        <v>2051</v>
      </c>
      <c r="H72" s="21">
        <f t="shared" ca="1" si="0"/>
        <v>0</v>
      </c>
      <c r="I72" s="21">
        <f t="shared" ca="1" si="4"/>
        <v>5000</v>
      </c>
      <c r="J72" s="54">
        <f t="shared" ca="1" si="8"/>
        <v>1843.740774866915</v>
      </c>
      <c r="K72" s="30"/>
      <c r="L72" s="20">
        <f t="shared" si="5"/>
        <v>29</v>
      </c>
      <c r="M72" s="45">
        <f t="shared" si="9"/>
        <v>0.36874815497338298</v>
      </c>
      <c r="N72" s="9"/>
      <c r="O72" s="9"/>
      <c r="P72" s="9"/>
    </row>
    <row r="73" spans="2:16" x14ac:dyDescent="0.25">
      <c r="B73" s="17">
        <f t="shared" ca="1" si="6"/>
        <v>2052</v>
      </c>
      <c r="C73" s="18">
        <f t="shared" ca="1" si="1"/>
        <v>5000000</v>
      </c>
      <c r="D73" s="18">
        <f t="shared" ca="1" si="2"/>
        <v>105000</v>
      </c>
      <c r="E73" s="53">
        <f t="shared" ca="1" si="7"/>
        <v>1818801.2861247538</v>
      </c>
      <c r="F73" s="5"/>
      <c r="G73" s="17">
        <f t="shared" ca="1" si="3"/>
        <v>2052</v>
      </c>
      <c r="H73" s="18">
        <f t="shared" ca="1" si="0"/>
        <v>5000000</v>
      </c>
      <c r="I73" s="18">
        <f t="shared" ca="1" si="4"/>
        <v>105000</v>
      </c>
      <c r="J73" s="53">
        <f t="shared" ca="1" si="8"/>
        <v>1818801.2861247538</v>
      </c>
      <c r="K73" s="30"/>
      <c r="L73" s="17">
        <f t="shared" si="5"/>
        <v>30</v>
      </c>
      <c r="M73" s="46">
        <f t="shared" si="9"/>
        <v>0.35627841060230242</v>
      </c>
      <c r="N73" s="9"/>
      <c r="O73" s="9"/>
      <c r="P73" s="9"/>
    </row>
    <row r="74" spans="2:16" x14ac:dyDescent="0.25">
      <c r="B74" s="20">
        <f t="shared" ca="1" si="6"/>
        <v>2053</v>
      </c>
      <c r="C74" s="21">
        <f t="shared" ca="1" si="1"/>
        <v>0</v>
      </c>
      <c r="D74" s="21">
        <f t="shared" ca="1" si="2"/>
        <v>5000</v>
      </c>
      <c r="E74" s="54">
        <f t="shared" ca="1" si="7"/>
        <v>1721.1517420401085</v>
      </c>
      <c r="F74" s="5"/>
      <c r="G74" s="20">
        <f t="shared" ca="1" si="3"/>
        <v>2053</v>
      </c>
      <c r="H74" s="21">
        <f t="shared" ca="1" si="0"/>
        <v>0</v>
      </c>
      <c r="I74" s="21">
        <f t="shared" ca="1" si="4"/>
        <v>5000</v>
      </c>
      <c r="J74" s="54">
        <f t="shared" ca="1" si="8"/>
        <v>1721.1517420401085</v>
      </c>
      <c r="K74" s="30"/>
      <c r="L74" s="20">
        <f t="shared" si="5"/>
        <v>31</v>
      </c>
      <c r="M74" s="45">
        <f t="shared" si="9"/>
        <v>0.34423034840802169</v>
      </c>
      <c r="N74" s="9"/>
      <c r="O74" s="9"/>
      <c r="P74" s="9"/>
    </row>
    <row r="75" spans="2:16" x14ac:dyDescent="0.25">
      <c r="B75" s="17">
        <f t="shared" ca="1" si="6"/>
        <v>2054</v>
      </c>
      <c r="C75" s="18">
        <f t="shared" ca="1" si="1"/>
        <v>0</v>
      </c>
      <c r="D75" s="18">
        <f t="shared" ca="1" si="2"/>
        <v>5000</v>
      </c>
      <c r="E75" s="53">
        <f t="shared" ca="1" si="7"/>
        <v>1662.9485430339214</v>
      </c>
      <c r="F75" s="5"/>
      <c r="G75" s="17">
        <f t="shared" ca="1" si="3"/>
        <v>2054</v>
      </c>
      <c r="H75" s="18">
        <f t="shared" ca="1" si="0"/>
        <v>0</v>
      </c>
      <c r="I75" s="18">
        <f t="shared" ca="1" si="4"/>
        <v>5000</v>
      </c>
      <c r="J75" s="53">
        <f t="shared" ca="1" si="8"/>
        <v>1662.9485430339214</v>
      </c>
      <c r="K75" s="30"/>
      <c r="L75" s="17">
        <f t="shared" si="5"/>
        <v>32</v>
      </c>
      <c r="M75" s="46">
        <f t="shared" si="9"/>
        <v>0.33258970860678427</v>
      </c>
      <c r="N75" s="9"/>
      <c r="O75" s="9"/>
      <c r="P75" s="9"/>
    </row>
    <row r="76" spans="2:16" x14ac:dyDescent="0.25">
      <c r="B76" s="20">
        <f t="shared" ca="1" si="6"/>
        <v>2055</v>
      </c>
      <c r="C76" s="21">
        <f t="shared" ca="1" si="1"/>
        <v>0</v>
      </c>
      <c r="D76" s="21">
        <f t="shared" ca="1" si="2"/>
        <v>5000</v>
      </c>
      <c r="E76" s="54">
        <f t="shared" ca="1" si="7"/>
        <v>1606.7135681487164</v>
      </c>
      <c r="F76" s="5"/>
      <c r="G76" s="20">
        <f t="shared" ca="1" si="3"/>
        <v>2055</v>
      </c>
      <c r="H76" s="21">
        <f t="shared" ca="1" si="0"/>
        <v>0</v>
      </c>
      <c r="I76" s="21">
        <f t="shared" ca="1" si="4"/>
        <v>5000</v>
      </c>
      <c r="J76" s="54">
        <f t="shared" ca="1" si="8"/>
        <v>1606.7135681487164</v>
      </c>
      <c r="K76" s="30"/>
      <c r="L76" s="20">
        <f t="shared" si="5"/>
        <v>33</v>
      </c>
      <c r="M76" s="45">
        <f t="shared" si="9"/>
        <v>0.32134271362974326</v>
      </c>
      <c r="N76" s="9"/>
      <c r="O76" s="9"/>
      <c r="P76" s="9"/>
    </row>
    <row r="77" spans="2:16" x14ac:dyDescent="0.25">
      <c r="B77" s="17">
        <f t="shared" ca="1" si="6"/>
        <v>2056</v>
      </c>
      <c r="C77" s="18">
        <f t="shared" ca="1" si="1"/>
        <v>0</v>
      </c>
      <c r="D77" s="18">
        <f t="shared" ca="1" si="2"/>
        <v>5000</v>
      </c>
      <c r="E77" s="53">
        <f t="shared" ca="1" si="7"/>
        <v>1552.3802590808855</v>
      </c>
      <c r="F77" s="5"/>
      <c r="G77" s="17">
        <f t="shared" ca="1" si="3"/>
        <v>2056</v>
      </c>
      <c r="H77" s="18">
        <f t="shared" ca="1" si="0"/>
        <v>0</v>
      </c>
      <c r="I77" s="18">
        <f t="shared" ca="1" si="4"/>
        <v>5000</v>
      </c>
      <c r="J77" s="53">
        <f t="shared" ca="1" si="8"/>
        <v>1552.3802590808855</v>
      </c>
      <c r="K77" s="30"/>
      <c r="L77" s="17">
        <f t="shared" si="5"/>
        <v>34</v>
      </c>
      <c r="M77" s="46">
        <f t="shared" si="9"/>
        <v>0.3104760518161771</v>
      </c>
      <c r="N77" s="9"/>
      <c r="O77" s="9"/>
      <c r="P77" s="9"/>
    </row>
    <row r="78" spans="2:16" x14ac:dyDescent="0.25">
      <c r="B78" s="20">
        <f t="shared" ca="1" si="6"/>
        <v>2057</v>
      </c>
      <c r="C78" s="21">
        <f t="shared" ca="1" si="1"/>
        <v>0</v>
      </c>
      <c r="D78" s="21">
        <f t="shared" ca="1" si="2"/>
        <v>5000</v>
      </c>
      <c r="E78" s="54">
        <f t="shared" ca="1" si="7"/>
        <v>1499.8843082907106</v>
      </c>
      <c r="F78" s="5"/>
      <c r="G78" s="20">
        <f t="shared" ca="1" si="3"/>
        <v>2057</v>
      </c>
      <c r="H78" s="21">
        <f t="shared" ca="1" si="0"/>
        <v>0</v>
      </c>
      <c r="I78" s="21">
        <f t="shared" ca="1" si="4"/>
        <v>5000</v>
      </c>
      <c r="J78" s="54">
        <f t="shared" ca="1" si="8"/>
        <v>1499.8843082907106</v>
      </c>
      <c r="K78" s="30"/>
      <c r="L78" s="20">
        <f t="shared" si="5"/>
        <v>35</v>
      </c>
      <c r="M78" s="45">
        <f t="shared" si="9"/>
        <v>0.29997686165814214</v>
      </c>
      <c r="N78" s="9"/>
      <c r="O78" s="9"/>
      <c r="P78" s="9"/>
    </row>
    <row r="79" spans="2:16" x14ac:dyDescent="0.25">
      <c r="B79" s="17">
        <f t="shared" ca="1" si="6"/>
        <v>2058</v>
      </c>
      <c r="C79" s="18">
        <f t="shared" ca="1" si="1"/>
        <v>0</v>
      </c>
      <c r="D79" s="18">
        <f t="shared" ca="1" si="2"/>
        <v>5000</v>
      </c>
      <c r="E79" s="53">
        <f t="shared" ca="1" si="7"/>
        <v>1463.3017641860592</v>
      </c>
      <c r="F79" s="5"/>
      <c r="G79" s="17">
        <f t="shared" ca="1" si="3"/>
        <v>2058</v>
      </c>
      <c r="H79" s="18">
        <f t="shared" ca="1" si="0"/>
        <v>0</v>
      </c>
      <c r="I79" s="18">
        <f t="shared" ca="1" si="4"/>
        <v>5000</v>
      </c>
      <c r="J79" s="53">
        <f t="shared" ca="1" si="8"/>
        <v>1463.3017641860592</v>
      </c>
      <c r="K79" s="30"/>
      <c r="L79" s="47">
        <f t="shared" si="5"/>
        <v>36</v>
      </c>
      <c r="M79" s="46">
        <f>M78/(1+$B$12)</f>
        <v>0.29266035283721187</v>
      </c>
      <c r="N79" s="9"/>
      <c r="O79" s="9"/>
      <c r="P79" s="9"/>
    </row>
    <row r="80" spans="2:16" x14ac:dyDescent="0.25">
      <c r="B80" s="20">
        <f t="shared" ca="1" si="6"/>
        <v>2059</v>
      </c>
      <c r="C80" s="21">
        <f t="shared" ca="1" si="1"/>
        <v>0</v>
      </c>
      <c r="D80" s="21">
        <f t="shared" ca="1" si="2"/>
        <v>5000</v>
      </c>
      <c r="E80" s="54">
        <f t="shared" ca="1" si="7"/>
        <v>1427.6114772546921</v>
      </c>
      <c r="F80" s="5"/>
      <c r="G80" s="20">
        <f t="shared" ca="1" si="3"/>
        <v>2059</v>
      </c>
      <c r="H80" s="21">
        <f t="shared" ca="1" si="0"/>
        <v>0</v>
      </c>
      <c r="I80" s="21">
        <f t="shared" ca="1" si="4"/>
        <v>5000</v>
      </c>
      <c r="J80" s="54">
        <f t="shared" ca="1" si="8"/>
        <v>1427.6114772546921</v>
      </c>
      <c r="K80" s="30"/>
      <c r="L80" s="20">
        <f t="shared" si="5"/>
        <v>37</v>
      </c>
      <c r="M80" s="45">
        <f>M79/(1+$B$12)</f>
        <v>0.28552229545093843</v>
      </c>
      <c r="N80" s="9"/>
      <c r="O80" s="9"/>
      <c r="P80" s="9"/>
    </row>
    <row r="81" spans="2:16" x14ac:dyDescent="0.25">
      <c r="B81" s="17">
        <f t="shared" ca="1" si="6"/>
        <v>2060</v>
      </c>
      <c r="C81" s="18">
        <f t="shared" ca="1" si="1"/>
        <v>0</v>
      </c>
      <c r="D81" s="18">
        <f t="shared" ca="1" si="2"/>
        <v>5000</v>
      </c>
      <c r="E81" s="53">
        <f t="shared" ca="1" si="7"/>
        <v>1392.791685126529</v>
      </c>
      <c r="F81" s="5"/>
      <c r="G81" s="17">
        <f t="shared" ca="1" si="3"/>
        <v>2060</v>
      </c>
      <c r="H81" s="18">
        <f t="shared" ca="1" si="0"/>
        <v>0</v>
      </c>
      <c r="I81" s="18">
        <f t="shared" ca="1" si="4"/>
        <v>5000</v>
      </c>
      <c r="J81" s="53">
        <f t="shared" ca="1" si="8"/>
        <v>1392.791685126529</v>
      </c>
      <c r="K81" s="30"/>
      <c r="L81" s="17">
        <f t="shared" si="5"/>
        <v>38</v>
      </c>
      <c r="M81" s="46">
        <f t="shared" ref="M81:M113" si="10">M80/(1+$B$12)</f>
        <v>0.2785583370253058</v>
      </c>
      <c r="N81" s="9"/>
      <c r="O81" s="9"/>
      <c r="P81" s="9"/>
    </row>
    <row r="82" spans="2:16" x14ac:dyDescent="0.25">
      <c r="B82" s="20">
        <f t="shared" ca="1" si="6"/>
        <v>2061</v>
      </c>
      <c r="C82" s="21">
        <f t="shared" ca="1" si="1"/>
        <v>0</v>
      </c>
      <c r="D82" s="21">
        <f t="shared" ca="1" si="2"/>
        <v>5000</v>
      </c>
      <c r="E82" s="54">
        <f t="shared" ca="1" si="7"/>
        <v>1358.821156221004</v>
      </c>
      <c r="F82" s="5"/>
      <c r="G82" s="20">
        <f t="shared" ca="1" si="3"/>
        <v>2061</v>
      </c>
      <c r="H82" s="21">
        <f t="shared" ca="1" si="0"/>
        <v>0</v>
      </c>
      <c r="I82" s="21">
        <f t="shared" ca="1" si="4"/>
        <v>5000</v>
      </c>
      <c r="J82" s="54">
        <f t="shared" ca="1" si="8"/>
        <v>1358.821156221004</v>
      </c>
      <c r="K82" s="30"/>
      <c r="L82" s="20">
        <f t="shared" si="5"/>
        <v>39</v>
      </c>
      <c r="M82" s="45">
        <f t="shared" si="10"/>
        <v>0.27176423124420079</v>
      </c>
      <c r="N82" s="9"/>
      <c r="O82" s="9"/>
      <c r="P82" s="9"/>
    </row>
    <row r="83" spans="2:16" x14ac:dyDescent="0.25">
      <c r="B83" s="17">
        <f t="shared" ca="1" si="6"/>
        <v>2062</v>
      </c>
      <c r="C83" s="18">
        <f t="shared" ca="1" si="1"/>
        <v>0</v>
      </c>
      <c r="D83" s="18">
        <f t="shared" ca="1" si="2"/>
        <v>5000</v>
      </c>
      <c r="E83" s="53">
        <f t="shared" ca="1" si="7"/>
        <v>1325.6791768009796</v>
      </c>
      <c r="F83" s="5"/>
      <c r="G83" s="17">
        <f t="shared" ca="1" si="3"/>
        <v>2062</v>
      </c>
      <c r="H83" s="18">
        <f t="shared" ca="1" si="0"/>
        <v>0</v>
      </c>
      <c r="I83" s="18">
        <f t="shared" ca="1" si="4"/>
        <v>5000</v>
      </c>
      <c r="J83" s="53">
        <f t="shared" ca="1" si="8"/>
        <v>1325.6791768009796</v>
      </c>
      <c r="K83" s="30"/>
      <c r="L83" s="17">
        <f t="shared" si="5"/>
        <v>40</v>
      </c>
      <c r="M83" s="46">
        <f t="shared" si="10"/>
        <v>0.26513583536019592</v>
      </c>
      <c r="N83" s="9"/>
      <c r="O83" s="9"/>
      <c r="P83" s="9"/>
    </row>
    <row r="84" spans="2:16" x14ac:dyDescent="0.25">
      <c r="B84" s="20">
        <f t="shared" ca="1" si="6"/>
        <v>2063</v>
      </c>
      <c r="C84" s="21">
        <f t="shared" ca="1" si="1"/>
        <v>0</v>
      </c>
      <c r="D84" s="21">
        <f t="shared" ca="1" si="2"/>
        <v>5000</v>
      </c>
      <c r="E84" s="54">
        <f t="shared" ca="1" si="7"/>
        <v>1293.3455383424191</v>
      </c>
      <c r="F84" s="5"/>
      <c r="G84" s="20">
        <f t="shared" ca="1" si="3"/>
        <v>2063</v>
      </c>
      <c r="H84" s="21">
        <f t="shared" ca="1" si="0"/>
        <v>0</v>
      </c>
      <c r="I84" s="21">
        <f t="shared" ca="1" si="4"/>
        <v>5000</v>
      </c>
      <c r="J84" s="54">
        <f t="shared" ca="1" si="8"/>
        <v>1293.3455383424191</v>
      </c>
      <c r="K84" s="30"/>
      <c r="L84" s="20">
        <f t="shared" si="5"/>
        <v>41</v>
      </c>
      <c r="M84" s="45">
        <f t="shared" si="10"/>
        <v>0.25866910766848383</v>
      </c>
    </row>
    <row r="85" spans="2:16" x14ac:dyDescent="0.25">
      <c r="B85" s="17">
        <f t="shared" ca="1" si="6"/>
        <v>2064</v>
      </c>
      <c r="C85" s="18">
        <f t="shared" ca="1" si="1"/>
        <v>0</v>
      </c>
      <c r="D85" s="18">
        <f t="shared" ca="1" si="2"/>
        <v>5000</v>
      </c>
      <c r="E85" s="53">
        <f t="shared" ca="1" si="7"/>
        <v>1261.8005252121166</v>
      </c>
      <c r="F85" s="5"/>
      <c r="G85" s="17">
        <f t="shared" ca="1" si="3"/>
        <v>2064</v>
      </c>
      <c r="H85" s="18">
        <f t="shared" ca="1" si="0"/>
        <v>0</v>
      </c>
      <c r="I85" s="18">
        <f t="shared" ca="1" si="4"/>
        <v>5000</v>
      </c>
      <c r="J85" s="53">
        <f t="shared" ca="1" si="8"/>
        <v>1261.8005252121166</v>
      </c>
      <c r="K85" s="30"/>
      <c r="L85" s="17">
        <f t="shared" si="5"/>
        <v>42</v>
      </c>
      <c r="M85" s="46">
        <f t="shared" si="10"/>
        <v>0.25236010504242329</v>
      </c>
    </row>
    <row r="86" spans="2:16" x14ac:dyDescent="0.25">
      <c r="B86" s="20">
        <f t="shared" ca="1" si="6"/>
        <v>2065</v>
      </c>
      <c r="C86" s="21">
        <f t="shared" ca="1" si="1"/>
        <v>0</v>
      </c>
      <c r="D86" s="21">
        <f t="shared" ca="1" si="2"/>
        <v>5000</v>
      </c>
      <c r="E86" s="54">
        <f t="shared" ca="1" si="7"/>
        <v>1231.0249026459674</v>
      </c>
      <c r="F86" s="5"/>
      <c r="G86" s="20">
        <f t="shared" ca="1" si="3"/>
        <v>2065</v>
      </c>
      <c r="H86" s="21">
        <f t="shared" ca="1" si="0"/>
        <v>0</v>
      </c>
      <c r="I86" s="21">
        <f t="shared" ca="1" si="4"/>
        <v>5000</v>
      </c>
      <c r="J86" s="54">
        <f t="shared" ca="1" si="8"/>
        <v>1231.0249026459674</v>
      </c>
      <c r="K86" s="30"/>
      <c r="L86" s="20">
        <f t="shared" si="5"/>
        <v>43</v>
      </c>
      <c r="M86" s="45">
        <f t="shared" si="10"/>
        <v>0.24620498052919348</v>
      </c>
    </row>
    <row r="87" spans="2:16" x14ac:dyDescent="0.25">
      <c r="B87" s="17">
        <f t="shared" ca="1" si="6"/>
        <v>2066</v>
      </c>
      <c r="C87" s="18">
        <f t="shared" ca="1" si="1"/>
        <v>0</v>
      </c>
      <c r="D87" s="18">
        <f t="shared" ca="1" si="2"/>
        <v>5000</v>
      </c>
      <c r="E87" s="53">
        <f t="shared" ca="1" si="7"/>
        <v>1200.9999050204563</v>
      </c>
      <c r="F87" s="5"/>
      <c r="G87" s="17">
        <f t="shared" ca="1" si="3"/>
        <v>2066</v>
      </c>
      <c r="H87" s="18">
        <f t="shared" ca="1" si="0"/>
        <v>0</v>
      </c>
      <c r="I87" s="18">
        <f t="shared" ca="1" si="4"/>
        <v>5000</v>
      </c>
      <c r="J87" s="53">
        <f t="shared" ca="1" si="8"/>
        <v>1200.9999050204563</v>
      </c>
      <c r="K87" s="30"/>
      <c r="L87" s="17">
        <f t="shared" si="5"/>
        <v>44</v>
      </c>
      <c r="M87" s="46">
        <f t="shared" si="10"/>
        <v>0.24019998100409123</v>
      </c>
    </row>
    <row r="88" spans="2:16" x14ac:dyDescent="0.25">
      <c r="B88" s="20">
        <f t="shared" ca="1" si="6"/>
        <v>2067</v>
      </c>
      <c r="C88" s="21">
        <f t="shared" ca="1" si="1"/>
        <v>0</v>
      </c>
      <c r="D88" s="21">
        <f t="shared" ca="1" si="2"/>
        <v>5000</v>
      </c>
      <c r="E88" s="54">
        <f t="shared" ca="1" si="7"/>
        <v>1171.7072244102012</v>
      </c>
      <c r="F88" s="5"/>
      <c r="G88" s="20">
        <f t="shared" ca="1" si="3"/>
        <v>2067</v>
      </c>
      <c r="H88" s="21">
        <f t="shared" ca="1" si="0"/>
        <v>0</v>
      </c>
      <c r="I88" s="21">
        <f t="shared" ca="1" si="4"/>
        <v>5000</v>
      </c>
      <c r="J88" s="54">
        <f t="shared" ca="1" si="8"/>
        <v>1171.7072244102012</v>
      </c>
      <c r="K88" s="30"/>
      <c r="L88" s="20">
        <f t="shared" si="5"/>
        <v>45</v>
      </c>
      <c r="M88" s="45">
        <f t="shared" si="10"/>
        <v>0.23434144488204026</v>
      </c>
    </row>
    <row r="89" spans="2:16" x14ac:dyDescent="0.25">
      <c r="B89" s="17">
        <f t="shared" ca="1" si="6"/>
        <v>2068</v>
      </c>
      <c r="C89" s="18">
        <f t="shared" ca="1" si="1"/>
        <v>0</v>
      </c>
      <c r="D89" s="18">
        <f t="shared" ca="1" si="2"/>
        <v>5000</v>
      </c>
      <c r="E89" s="53">
        <f t="shared" ca="1" si="7"/>
        <v>1143.1289994245867</v>
      </c>
      <c r="F89" s="5"/>
      <c r="G89" s="17">
        <f t="shared" ca="1" si="3"/>
        <v>2068</v>
      </c>
      <c r="H89" s="18">
        <f t="shared" ca="1" si="0"/>
        <v>0</v>
      </c>
      <c r="I89" s="18">
        <f t="shared" ca="1" si="4"/>
        <v>5000</v>
      </c>
      <c r="J89" s="53">
        <f t="shared" ca="1" si="8"/>
        <v>1143.1289994245867</v>
      </c>
      <c r="K89" s="30"/>
      <c r="L89" s="17">
        <f t="shared" si="5"/>
        <v>46</v>
      </c>
      <c r="M89" s="46">
        <f t="shared" si="10"/>
        <v>0.22862579988491735</v>
      </c>
    </row>
    <row r="90" spans="2:16" x14ac:dyDescent="0.25">
      <c r="B90" s="20">
        <f t="shared" ca="1" si="6"/>
        <v>2069</v>
      </c>
      <c r="C90" s="21">
        <f t="shared" ca="1" si="1"/>
        <v>0</v>
      </c>
      <c r="D90" s="21">
        <f t="shared" ca="1" si="2"/>
        <v>5000</v>
      </c>
      <c r="E90" s="54">
        <f t="shared" ca="1" si="7"/>
        <v>1115.2478043166702</v>
      </c>
      <c r="F90" s="5"/>
      <c r="G90" s="20">
        <f t="shared" ca="1" si="3"/>
        <v>2069</v>
      </c>
      <c r="H90" s="21">
        <f t="shared" ca="1" si="0"/>
        <v>0</v>
      </c>
      <c r="I90" s="21">
        <f t="shared" ca="1" si="4"/>
        <v>5000</v>
      </c>
      <c r="J90" s="54">
        <f t="shared" ca="1" si="8"/>
        <v>1115.2478043166702</v>
      </c>
      <c r="K90" s="30"/>
      <c r="L90" s="20">
        <f t="shared" si="5"/>
        <v>47</v>
      </c>
      <c r="M90" s="45">
        <f t="shared" si="10"/>
        <v>0.22304956086333402</v>
      </c>
    </row>
    <row r="91" spans="2:16" x14ac:dyDescent="0.25">
      <c r="B91" s="17">
        <f t="shared" ca="1" si="6"/>
        <v>2070</v>
      </c>
      <c r="C91" s="18">
        <f t="shared" ca="1" si="1"/>
        <v>0</v>
      </c>
      <c r="D91" s="18">
        <f t="shared" ca="1" si="2"/>
        <v>5000</v>
      </c>
      <c r="E91" s="53">
        <f t="shared" ca="1" si="7"/>
        <v>1088.046638357727</v>
      </c>
      <c r="F91" s="5"/>
      <c r="G91" s="17">
        <f t="shared" ca="1" si="3"/>
        <v>2070</v>
      </c>
      <c r="H91" s="18">
        <f t="shared" ca="1" si="0"/>
        <v>0</v>
      </c>
      <c r="I91" s="18">
        <f t="shared" ca="1" si="4"/>
        <v>5000</v>
      </c>
      <c r="J91" s="53">
        <f t="shared" ca="1" si="8"/>
        <v>1088.046638357727</v>
      </c>
      <c r="K91" s="30"/>
      <c r="L91" s="17">
        <f t="shared" si="5"/>
        <v>48</v>
      </c>
      <c r="M91" s="46">
        <f t="shared" si="10"/>
        <v>0.21760932767154539</v>
      </c>
    </row>
    <row r="92" spans="2:16" x14ac:dyDescent="0.25">
      <c r="B92" s="20">
        <f t="shared" ca="1" si="6"/>
        <v>2071</v>
      </c>
      <c r="C92" s="21">
        <f t="shared" ca="1" si="1"/>
        <v>0</v>
      </c>
      <c r="D92" s="21">
        <f t="shared" ca="1" si="2"/>
        <v>5000</v>
      </c>
      <c r="E92" s="54">
        <f t="shared" ca="1" si="7"/>
        <v>1061.5089154709533</v>
      </c>
      <c r="F92" s="5"/>
      <c r="G92" s="20">
        <f t="shared" ca="1" si="3"/>
        <v>2071</v>
      </c>
      <c r="H92" s="21">
        <f t="shared" ca="1" si="0"/>
        <v>0</v>
      </c>
      <c r="I92" s="21">
        <f t="shared" ca="1" si="4"/>
        <v>5000</v>
      </c>
      <c r="J92" s="54">
        <f t="shared" ca="1" si="8"/>
        <v>1061.5089154709533</v>
      </c>
      <c r="K92" s="30"/>
      <c r="L92" s="20">
        <f t="shared" si="5"/>
        <v>49</v>
      </c>
      <c r="M92" s="45">
        <f t="shared" si="10"/>
        <v>0.21230178309419065</v>
      </c>
    </row>
    <row r="93" spans="2:16" x14ac:dyDescent="0.25">
      <c r="B93" s="17">
        <f t="shared" ca="1" si="6"/>
        <v>2072</v>
      </c>
      <c r="C93" s="18">
        <f t="shared" ca="1" si="1"/>
        <v>0</v>
      </c>
      <c r="D93" s="18">
        <f t="shared" ca="1" si="2"/>
        <v>5000</v>
      </c>
      <c r="E93" s="53">
        <f t="shared" ca="1" si="7"/>
        <v>1035.6184541180032</v>
      </c>
      <c r="F93" s="5"/>
      <c r="G93" s="17">
        <f t="shared" ca="1" si="3"/>
        <v>2072</v>
      </c>
      <c r="H93" s="18">
        <f t="shared" ca="1" si="0"/>
        <v>0</v>
      </c>
      <c r="I93" s="18">
        <f t="shared" ca="1" si="4"/>
        <v>5000</v>
      </c>
      <c r="J93" s="53">
        <f t="shared" ca="1" si="8"/>
        <v>1035.6184541180032</v>
      </c>
      <c r="K93" s="30"/>
      <c r="L93" s="17">
        <f t="shared" si="5"/>
        <v>50</v>
      </c>
      <c r="M93" s="46">
        <f t="shared" si="10"/>
        <v>0.20712369082360066</v>
      </c>
    </row>
    <row r="94" spans="2:16" x14ac:dyDescent="0.25">
      <c r="B94" s="20">
        <f t="shared" ca="1" si="6"/>
        <v>2073</v>
      </c>
      <c r="C94" s="21">
        <f t="shared" ca="1" si="1"/>
        <v>0</v>
      </c>
      <c r="D94" s="21">
        <f t="shared" ca="1" si="2"/>
        <v>5000</v>
      </c>
      <c r="E94" s="54">
        <f t="shared" ca="1" si="7"/>
        <v>1010.3594674321985</v>
      </c>
      <c r="F94" s="5"/>
      <c r="G94" s="20">
        <f t="shared" ca="1" si="3"/>
        <v>2073</v>
      </c>
      <c r="H94" s="21">
        <f t="shared" ca="1" si="0"/>
        <v>0</v>
      </c>
      <c r="I94" s="21">
        <f t="shared" ca="1" si="4"/>
        <v>5000</v>
      </c>
      <c r="J94" s="54">
        <f t="shared" ca="1" si="8"/>
        <v>1010.3594674321985</v>
      </c>
      <c r="K94" s="30"/>
      <c r="L94" s="20">
        <f t="shared" si="5"/>
        <v>51</v>
      </c>
      <c r="M94" s="45">
        <f t="shared" si="10"/>
        <v>0.2020718934864397</v>
      </c>
    </row>
    <row r="95" spans="2:16" x14ac:dyDescent="0.25">
      <c r="B95" s="17">
        <f t="shared" ca="1" si="6"/>
        <v>2074</v>
      </c>
      <c r="C95" s="18">
        <f t="shared" ca="1" si="1"/>
        <v>0</v>
      </c>
      <c r="D95" s="18">
        <f t="shared" ca="1" si="2"/>
        <v>5000</v>
      </c>
      <c r="E95" s="53">
        <f t="shared" ca="1" si="7"/>
        <v>985.71655359238878</v>
      </c>
      <c r="F95" s="5"/>
      <c r="G95" s="17">
        <f t="shared" ca="1" si="3"/>
        <v>2074</v>
      </c>
      <c r="H95" s="18">
        <f t="shared" ca="1" si="0"/>
        <v>0</v>
      </c>
      <c r="I95" s="18">
        <f t="shared" ca="1" si="4"/>
        <v>5000</v>
      </c>
      <c r="J95" s="53">
        <f t="shared" ca="1" si="8"/>
        <v>985.71655359238878</v>
      </c>
      <c r="K95" s="30"/>
      <c r="L95" s="17">
        <f t="shared" si="5"/>
        <v>52</v>
      </c>
      <c r="M95" s="46">
        <f t="shared" si="10"/>
        <v>0.19714331071847777</v>
      </c>
    </row>
    <row r="96" spans="2:16" x14ac:dyDescent="0.25">
      <c r="B96" s="20">
        <f t="shared" ca="1" si="6"/>
        <v>2075</v>
      </c>
      <c r="C96" s="21">
        <f t="shared" ca="1" si="1"/>
        <v>0</v>
      </c>
      <c r="D96" s="21">
        <f t="shared" ca="1" si="2"/>
        <v>5000</v>
      </c>
      <c r="E96" s="54">
        <f t="shared" ca="1" si="7"/>
        <v>961.67468643159896</v>
      </c>
      <c r="F96" s="5"/>
      <c r="G96" s="20">
        <f t="shared" ca="1" si="3"/>
        <v>2075</v>
      </c>
      <c r="H96" s="21">
        <f t="shared" ca="1" si="0"/>
        <v>0</v>
      </c>
      <c r="I96" s="21">
        <f t="shared" ca="1" si="4"/>
        <v>5000</v>
      </c>
      <c r="J96" s="54">
        <f t="shared" ca="1" si="8"/>
        <v>961.67468643159896</v>
      </c>
      <c r="K96" s="30"/>
      <c r="L96" s="20">
        <f t="shared" si="5"/>
        <v>53</v>
      </c>
      <c r="M96" s="45">
        <f t="shared" si="10"/>
        <v>0.19233493728631978</v>
      </c>
    </row>
    <row r="97" spans="2:13" x14ac:dyDescent="0.25">
      <c r="B97" s="17">
        <f t="shared" ca="1" si="6"/>
        <v>2076</v>
      </c>
      <c r="C97" s="18">
        <f t="shared" ca="1" si="1"/>
        <v>0</v>
      </c>
      <c r="D97" s="18">
        <f t="shared" ca="1" si="2"/>
        <v>5000</v>
      </c>
      <c r="E97" s="53">
        <f t="shared" ca="1" si="7"/>
        <v>938.21920627473082</v>
      </c>
      <c r="F97" s="5"/>
      <c r="G97" s="17">
        <f t="shared" ca="1" si="3"/>
        <v>2076</v>
      </c>
      <c r="H97" s="18">
        <f t="shared" ca="1" si="0"/>
        <v>0</v>
      </c>
      <c r="I97" s="18">
        <f t="shared" ca="1" si="4"/>
        <v>5000</v>
      </c>
      <c r="J97" s="53">
        <f t="shared" ca="1" si="8"/>
        <v>938.21920627473082</v>
      </c>
      <c r="K97" s="30"/>
      <c r="L97" s="17">
        <f t="shared" si="5"/>
        <v>54</v>
      </c>
      <c r="M97" s="46">
        <f t="shared" si="10"/>
        <v>0.18764384125494615</v>
      </c>
    </row>
    <row r="98" spans="2:13" x14ac:dyDescent="0.25">
      <c r="B98" s="20">
        <f t="shared" ca="1" si="6"/>
        <v>2077</v>
      </c>
      <c r="C98" s="21">
        <f t="shared" ca="1" si="1"/>
        <v>0</v>
      </c>
      <c r="D98" s="21">
        <f t="shared" ca="1" si="2"/>
        <v>5000</v>
      </c>
      <c r="E98" s="54">
        <f t="shared" ca="1" si="7"/>
        <v>915.33581099973742</v>
      </c>
      <c r="F98" s="5"/>
      <c r="G98" s="20">
        <f t="shared" ca="1" si="3"/>
        <v>2077</v>
      </c>
      <c r="H98" s="21">
        <f t="shared" ca="1" si="0"/>
        <v>0</v>
      </c>
      <c r="I98" s="21">
        <f t="shared" ca="1" si="4"/>
        <v>5000</v>
      </c>
      <c r="J98" s="54">
        <f t="shared" ca="1" si="8"/>
        <v>915.33581099973742</v>
      </c>
      <c r="K98" s="30"/>
      <c r="L98" s="20">
        <f t="shared" si="5"/>
        <v>55</v>
      </c>
      <c r="M98" s="45">
        <f t="shared" si="10"/>
        <v>0.18306716219994748</v>
      </c>
    </row>
    <row r="99" spans="2:13" x14ac:dyDescent="0.25">
      <c r="B99" s="17">
        <f t="shared" ca="1" si="6"/>
        <v>2078</v>
      </c>
      <c r="C99" s="18">
        <f t="shared" ca="1" si="1"/>
        <v>0</v>
      </c>
      <c r="D99" s="18">
        <f t="shared" ca="1" si="2"/>
        <v>5000</v>
      </c>
      <c r="E99" s="53">
        <f t="shared" ca="1" si="7"/>
        <v>893.01054731681711</v>
      </c>
      <c r="F99" s="5"/>
      <c r="G99" s="17">
        <f t="shared" ca="1" si="3"/>
        <v>2078</v>
      </c>
      <c r="H99" s="18">
        <f t="shared" ca="1" si="0"/>
        <v>0</v>
      </c>
      <c r="I99" s="18">
        <f t="shared" ca="1" si="4"/>
        <v>5000</v>
      </c>
      <c r="J99" s="53">
        <f t="shared" ca="1" si="8"/>
        <v>893.01054731681711</v>
      </c>
      <c r="K99" s="30"/>
      <c r="L99" s="17">
        <f t="shared" si="5"/>
        <v>56</v>
      </c>
      <c r="M99" s="46">
        <f t="shared" si="10"/>
        <v>0.17860210946336341</v>
      </c>
    </row>
    <row r="100" spans="2:13" x14ac:dyDescent="0.25">
      <c r="B100" s="20">
        <f t="shared" ca="1" si="6"/>
        <v>2079</v>
      </c>
      <c r="C100" s="21">
        <f t="shared" ca="1" si="1"/>
        <v>0</v>
      </c>
      <c r="D100" s="21">
        <f t="shared" ca="1" si="2"/>
        <v>5000</v>
      </c>
      <c r="E100" s="54">
        <f t="shared" ca="1" si="7"/>
        <v>871.2298022603095</v>
      </c>
      <c r="F100" s="5"/>
      <c r="G100" s="20">
        <f t="shared" ca="1" si="3"/>
        <v>2079</v>
      </c>
      <c r="H100" s="21">
        <f t="shared" ca="1" si="0"/>
        <v>0</v>
      </c>
      <c r="I100" s="21">
        <f t="shared" ca="1" si="4"/>
        <v>5000</v>
      </c>
      <c r="J100" s="54">
        <f t="shared" ca="1" si="8"/>
        <v>871.2298022603095</v>
      </c>
      <c r="K100" s="30"/>
      <c r="L100" s="20">
        <f t="shared" si="5"/>
        <v>57</v>
      </c>
      <c r="M100" s="45">
        <f t="shared" si="10"/>
        <v>0.17424596045206189</v>
      </c>
    </row>
    <row r="101" spans="2:13" x14ac:dyDescent="0.25">
      <c r="B101" s="17">
        <f t="shared" ca="1" si="6"/>
        <v>2080</v>
      </c>
      <c r="C101" s="18">
        <f t="shared" ca="1" si="1"/>
        <v>0</v>
      </c>
      <c r="D101" s="18">
        <f t="shared" ca="1" si="2"/>
        <v>5000</v>
      </c>
      <c r="E101" s="53">
        <f t="shared" ca="1" si="7"/>
        <v>849.98029488810687</v>
      </c>
      <c r="F101" s="5"/>
      <c r="G101" s="17">
        <f t="shared" ca="1" si="3"/>
        <v>2080</v>
      </c>
      <c r="H101" s="18">
        <f t="shared" ca="1" si="0"/>
        <v>0</v>
      </c>
      <c r="I101" s="18">
        <f t="shared" ca="1" si="4"/>
        <v>5000</v>
      </c>
      <c r="J101" s="53">
        <f t="shared" ca="1" si="8"/>
        <v>849.98029488810687</v>
      </c>
      <c r="K101" s="30"/>
      <c r="L101" s="17">
        <f t="shared" si="5"/>
        <v>58</v>
      </c>
      <c r="M101" s="46">
        <f t="shared" si="10"/>
        <v>0.16999605897762138</v>
      </c>
    </row>
    <row r="102" spans="2:13" x14ac:dyDescent="0.25">
      <c r="B102" s="20">
        <f t="shared" ca="1" si="6"/>
        <v>2081</v>
      </c>
      <c r="C102" s="21">
        <f t="shared" ca="1" si="1"/>
        <v>0</v>
      </c>
      <c r="D102" s="21">
        <f t="shared" ca="1" si="2"/>
        <v>5000</v>
      </c>
      <c r="E102" s="54">
        <f t="shared" ca="1" si="7"/>
        <v>829.24906818351894</v>
      </c>
      <c r="F102" s="5"/>
      <c r="G102" s="20">
        <f t="shared" ca="1" si="3"/>
        <v>2081</v>
      </c>
      <c r="H102" s="21">
        <f t="shared" ca="1" si="0"/>
        <v>0</v>
      </c>
      <c r="I102" s="21">
        <f t="shared" ca="1" si="4"/>
        <v>5000</v>
      </c>
      <c r="J102" s="54">
        <f t="shared" ca="1" si="8"/>
        <v>829.24906818351894</v>
      </c>
      <c r="K102" s="30"/>
      <c r="L102" s="20">
        <f t="shared" si="5"/>
        <v>59</v>
      </c>
      <c r="M102" s="45">
        <f t="shared" si="10"/>
        <v>0.16584981363670379</v>
      </c>
    </row>
    <row r="103" spans="2:13" x14ac:dyDescent="0.25">
      <c r="B103" s="17">
        <f t="shared" ca="1" si="6"/>
        <v>2082</v>
      </c>
      <c r="C103" s="18">
        <f t="shared" ca="1" si="1"/>
        <v>5000000</v>
      </c>
      <c r="D103" s="18">
        <f t="shared" ca="1" si="2"/>
        <v>105000</v>
      </c>
      <c r="E103" s="53">
        <f t="shared" ca="1" si="7"/>
        <v>826012.9742589005</v>
      </c>
      <c r="F103" s="5"/>
      <c r="G103" s="17">
        <f t="shared" ca="1" si="3"/>
        <v>2082</v>
      </c>
      <c r="H103" s="18">
        <f t="shared" ca="1" si="0"/>
        <v>5000000</v>
      </c>
      <c r="I103" s="18">
        <f t="shared" ca="1" si="4"/>
        <v>105000</v>
      </c>
      <c r="J103" s="53">
        <f t="shared" ca="1" si="8"/>
        <v>826012.9742589005</v>
      </c>
      <c r="K103" s="30"/>
      <c r="L103" s="17">
        <f t="shared" si="5"/>
        <v>60</v>
      </c>
      <c r="M103" s="46">
        <f t="shared" si="10"/>
        <v>0.16180469623093055</v>
      </c>
    </row>
    <row r="104" spans="2:13" x14ac:dyDescent="0.25">
      <c r="B104" s="20">
        <f t="shared" ca="1" si="6"/>
        <v>2083</v>
      </c>
      <c r="C104" s="21">
        <f t="shared" ca="1" si="1"/>
        <v>0</v>
      </c>
      <c r="D104" s="21">
        <f t="shared" ca="1" si="2"/>
        <v>5000</v>
      </c>
      <c r="E104" s="54">
        <f t="shared" ca="1" si="7"/>
        <v>789.29120112649059</v>
      </c>
      <c r="F104" s="5"/>
      <c r="G104" s="20">
        <f t="shared" ca="1" si="3"/>
        <v>2083</v>
      </c>
      <c r="H104" s="21">
        <f t="shared" ca="1" si="0"/>
        <v>0</v>
      </c>
      <c r="I104" s="21">
        <f t="shared" ca="1" si="4"/>
        <v>5000</v>
      </c>
      <c r="J104" s="54">
        <f t="shared" ca="1" si="8"/>
        <v>789.29120112649059</v>
      </c>
      <c r="K104" s="30"/>
      <c r="L104" s="20">
        <f t="shared" si="5"/>
        <v>61</v>
      </c>
      <c r="M104" s="45">
        <f t="shared" si="10"/>
        <v>0.15785824022529812</v>
      </c>
    </row>
    <row r="105" spans="2:13" x14ac:dyDescent="0.25">
      <c r="B105" s="17">
        <f t="shared" ca="1" si="6"/>
        <v>2084</v>
      </c>
      <c r="C105" s="18">
        <f t="shared" ca="1" si="1"/>
        <v>0</v>
      </c>
      <c r="D105" s="18">
        <f t="shared" ca="1" si="2"/>
        <v>5000</v>
      </c>
      <c r="E105" s="53">
        <f t="shared" ca="1" si="7"/>
        <v>770.04019622096655</v>
      </c>
      <c r="F105" s="6"/>
      <c r="G105" s="17">
        <f t="shared" ca="1" si="3"/>
        <v>2084</v>
      </c>
      <c r="H105" s="18">
        <f t="shared" ca="1" si="0"/>
        <v>0</v>
      </c>
      <c r="I105" s="18">
        <f t="shared" ca="1" si="4"/>
        <v>5000</v>
      </c>
      <c r="J105" s="53">
        <f t="shared" ca="1" si="8"/>
        <v>770.04019622096655</v>
      </c>
      <c r="K105" s="30"/>
      <c r="L105" s="17">
        <f t="shared" si="5"/>
        <v>62</v>
      </c>
      <c r="M105" s="46">
        <f t="shared" si="10"/>
        <v>0.15400803924419332</v>
      </c>
    </row>
    <row r="106" spans="2:13" x14ac:dyDescent="0.25">
      <c r="B106" s="20">
        <f t="shared" ca="1" si="6"/>
        <v>2085</v>
      </c>
      <c r="C106" s="21">
        <f t="shared" ca="1" si="1"/>
        <v>0</v>
      </c>
      <c r="D106" s="21">
        <f t="shared" ca="1" si="2"/>
        <v>5000</v>
      </c>
      <c r="E106" s="54">
        <f t="shared" ca="1" si="7"/>
        <v>751.25872802045524</v>
      </c>
      <c r="G106" s="20">
        <f t="shared" ca="1" si="3"/>
        <v>2085</v>
      </c>
      <c r="H106" s="21">
        <f t="shared" ca="1" si="0"/>
        <v>0</v>
      </c>
      <c r="I106" s="21">
        <f t="shared" ca="1" si="4"/>
        <v>5000</v>
      </c>
      <c r="J106" s="54">
        <f t="shared" ca="1" si="8"/>
        <v>751.25872802045524</v>
      </c>
      <c r="K106" s="30"/>
      <c r="L106" s="20">
        <f t="shared" si="5"/>
        <v>63</v>
      </c>
      <c r="M106" s="45">
        <f t="shared" si="10"/>
        <v>0.15025174560409105</v>
      </c>
    </row>
    <row r="107" spans="2:13" x14ac:dyDescent="0.25">
      <c r="B107" s="17">
        <f t="shared" ca="1" si="6"/>
        <v>2086</v>
      </c>
      <c r="C107" s="18">
        <f t="shared" ref="C107:C170" ca="1" si="11">IF(OR(MOD(B107-$D$20,$D$24)=0,AND($D$29&gt;1,$D$29&gt;MOD(B107-$D$20,$D$24))),$D$27/$D$29,0)</f>
        <v>0</v>
      </c>
      <c r="D107" s="18">
        <f t="shared" ca="1" si="2"/>
        <v>5000</v>
      </c>
      <c r="E107" s="53">
        <f t="shared" ca="1" si="7"/>
        <v>732.93534441020029</v>
      </c>
      <c r="G107" s="17">
        <f t="shared" ca="1" si="3"/>
        <v>2086</v>
      </c>
      <c r="H107" s="18">
        <f t="shared" ref="H107:H170" ca="1" si="12">IF(OR(MOD(G107-$I$20,$I$24)=0,AND($I$29&gt;1,$I$29&gt;MOD(G107-$I$20,$I$24))),$I$27/$I$29,0)</f>
        <v>0</v>
      </c>
      <c r="I107" s="18">
        <f t="shared" ca="1" si="4"/>
        <v>5000</v>
      </c>
      <c r="J107" s="53">
        <f t="shared" ca="1" si="8"/>
        <v>732.93534441020029</v>
      </c>
      <c r="K107" s="19"/>
      <c r="L107" s="17">
        <f t="shared" si="5"/>
        <v>64</v>
      </c>
      <c r="M107" s="46">
        <f t="shared" si="10"/>
        <v>0.14658706888204007</v>
      </c>
    </row>
    <row r="108" spans="2:13" x14ac:dyDescent="0.25">
      <c r="B108" s="20">
        <f t="shared" ca="1" si="6"/>
        <v>2087</v>
      </c>
      <c r="C108" s="21">
        <f t="shared" ca="1" si="11"/>
        <v>0</v>
      </c>
      <c r="D108" s="21">
        <f t="shared" ref="D108:D171" ca="1" si="13">IF($D$31&lt;=$B108,$D$33,0)+IF(OR(MOD(B108-$D$20,$D$24)=0,AND($D$37&gt;1,$D$37&gt;MOD(B108-$D$20,$D$24))),$D$35/$D$37,0)</f>
        <v>5000</v>
      </c>
      <c r="E108" s="54">
        <f t="shared" ca="1" si="7"/>
        <v>715.05887259531744</v>
      </c>
      <c r="G108" s="20">
        <f t="shared" ref="G108:G121" ca="1" si="14">G107+1</f>
        <v>2087</v>
      </c>
      <c r="H108" s="21">
        <f t="shared" ca="1" si="12"/>
        <v>0</v>
      </c>
      <c r="I108" s="21">
        <f t="shared" ref="I108:I171" ca="1" si="15">IF($I$31&lt;=$B108,$I$33,0)+IF(OR(MOD(B108-$I$20,$I$24)=0,AND($I$37&gt;1,$I$37&gt;MOD(B108-$I$20,$I$24))),$I$35/$I$37,0)</f>
        <v>5000</v>
      </c>
      <c r="J108" s="54">
        <f t="shared" ca="1" si="8"/>
        <v>715.05887259531744</v>
      </c>
      <c r="K108" s="19"/>
      <c r="L108" s="20">
        <f t="shared" ref="L108:L121" si="16">L107+1</f>
        <v>65</v>
      </c>
      <c r="M108" s="45">
        <f t="shared" si="10"/>
        <v>0.14301177451906349</v>
      </c>
    </row>
    <row r="109" spans="2:13" x14ac:dyDescent="0.25">
      <c r="B109" s="17">
        <f ca="1">B108+1</f>
        <v>2088</v>
      </c>
      <c r="C109" s="18">
        <f t="shared" ca="1" si="11"/>
        <v>0</v>
      </c>
      <c r="D109" s="18">
        <f t="shared" ca="1" si="13"/>
        <v>5000</v>
      </c>
      <c r="E109" s="53">
        <f t="shared" ref="E109:E172" ca="1" si="17">SUM($C109:$D109)*$M109</f>
        <v>697.61841228811465</v>
      </c>
      <c r="G109" s="17">
        <f t="shared" ca="1" si="14"/>
        <v>2088</v>
      </c>
      <c r="H109" s="18">
        <f t="shared" ca="1" si="12"/>
        <v>0</v>
      </c>
      <c r="I109" s="18">
        <f t="shared" ca="1" si="15"/>
        <v>5000</v>
      </c>
      <c r="J109" s="53">
        <f t="shared" ca="1" si="8"/>
        <v>697.61841228811465</v>
      </c>
      <c r="K109" s="19"/>
      <c r="L109" s="17">
        <f t="shared" si="16"/>
        <v>66</v>
      </c>
      <c r="M109" s="46">
        <f t="shared" si="10"/>
        <v>0.13952368245762292</v>
      </c>
    </row>
    <row r="110" spans="2:13" x14ac:dyDescent="0.25">
      <c r="B110" s="20">
        <f ca="1">B109+1</f>
        <v>2089</v>
      </c>
      <c r="C110" s="21">
        <f t="shared" ca="1" si="11"/>
        <v>0</v>
      </c>
      <c r="D110" s="21">
        <f t="shared" ca="1" si="13"/>
        <v>5000</v>
      </c>
      <c r="E110" s="54">
        <f t="shared" ca="1" si="17"/>
        <v>680.60332906157521</v>
      </c>
      <c r="G110" s="20">
        <f t="shared" ca="1" si="14"/>
        <v>2089</v>
      </c>
      <c r="H110" s="21">
        <f t="shared" ca="1" si="12"/>
        <v>0</v>
      </c>
      <c r="I110" s="21">
        <f t="shared" ca="1" si="15"/>
        <v>5000</v>
      </c>
      <c r="J110" s="54">
        <f t="shared" ref="J110:J173" ca="1" si="18">SUM($H110:$I110)*$M110</f>
        <v>680.60332906157521</v>
      </c>
      <c r="K110" s="19"/>
      <c r="L110" s="20">
        <f t="shared" si="16"/>
        <v>67</v>
      </c>
      <c r="M110" s="45">
        <f t="shared" si="10"/>
        <v>0.13612066581231505</v>
      </c>
    </row>
    <row r="111" spans="2:13" x14ac:dyDescent="0.25">
      <c r="B111" s="17">
        <f ca="1">B110+1</f>
        <v>2090</v>
      </c>
      <c r="C111" s="18">
        <f t="shared" ca="1" si="11"/>
        <v>0</v>
      </c>
      <c r="D111" s="18">
        <f t="shared" ca="1" si="13"/>
        <v>5000</v>
      </c>
      <c r="E111" s="53">
        <f t="shared" ca="1" si="17"/>
        <v>664.00324786495162</v>
      </c>
      <c r="G111" s="17">
        <f t="shared" ca="1" si="14"/>
        <v>2090</v>
      </c>
      <c r="H111" s="18">
        <f t="shared" ca="1" si="12"/>
        <v>0</v>
      </c>
      <c r="I111" s="18">
        <f t="shared" ca="1" si="15"/>
        <v>5000</v>
      </c>
      <c r="J111" s="53">
        <f t="shared" ca="1" si="18"/>
        <v>664.00324786495162</v>
      </c>
      <c r="K111" s="19"/>
      <c r="L111" s="17">
        <f t="shared" si="16"/>
        <v>68</v>
      </c>
      <c r="M111" s="46">
        <f t="shared" si="10"/>
        <v>0.13280064957299031</v>
      </c>
    </row>
    <row r="112" spans="2:13" x14ac:dyDescent="0.25">
      <c r="B112" s="20">
        <f t="shared" ref="B112:B121" ca="1" si="19">B111+1</f>
        <v>2091</v>
      </c>
      <c r="C112" s="21">
        <f t="shared" ca="1" si="11"/>
        <v>0</v>
      </c>
      <c r="D112" s="21">
        <f t="shared" ca="1" si="13"/>
        <v>5000</v>
      </c>
      <c r="E112" s="54">
        <f t="shared" ca="1" si="17"/>
        <v>647.80804669751376</v>
      </c>
      <c r="G112" s="20">
        <f t="shared" ca="1" si="14"/>
        <v>2091</v>
      </c>
      <c r="H112" s="21">
        <f t="shared" ca="1" si="12"/>
        <v>0</v>
      </c>
      <c r="I112" s="21">
        <f t="shared" ca="1" si="15"/>
        <v>5000</v>
      </c>
      <c r="J112" s="54">
        <f t="shared" ca="1" si="18"/>
        <v>647.80804669751376</v>
      </c>
      <c r="K112" s="19"/>
      <c r="L112" s="20">
        <f t="shared" si="16"/>
        <v>69</v>
      </c>
      <c r="M112" s="45">
        <f t="shared" si="10"/>
        <v>0.12956160933950275</v>
      </c>
    </row>
    <row r="113" spans="2:13" x14ac:dyDescent="0.25">
      <c r="B113" s="17">
        <f t="shared" ca="1" si="19"/>
        <v>2092</v>
      </c>
      <c r="C113" s="18">
        <f t="shared" ca="1" si="11"/>
        <v>0</v>
      </c>
      <c r="D113" s="18">
        <f t="shared" ca="1" si="13"/>
        <v>5000</v>
      </c>
      <c r="E113" s="53">
        <f t="shared" ca="1" si="17"/>
        <v>632.00785043659891</v>
      </c>
      <c r="G113" s="17">
        <f t="shared" ca="1" si="14"/>
        <v>2092</v>
      </c>
      <c r="H113" s="18">
        <f t="shared" ca="1" si="12"/>
        <v>0</v>
      </c>
      <c r="I113" s="18">
        <f t="shared" ca="1" si="15"/>
        <v>5000</v>
      </c>
      <c r="J113" s="53">
        <f t="shared" ca="1" si="18"/>
        <v>632.00785043659891</v>
      </c>
      <c r="K113" s="19"/>
      <c r="L113" s="17">
        <f t="shared" si="16"/>
        <v>70</v>
      </c>
      <c r="M113" s="46">
        <f t="shared" si="10"/>
        <v>0.12640157008731978</v>
      </c>
    </row>
    <row r="114" spans="2:13" x14ac:dyDescent="0.25">
      <c r="B114" s="20">
        <f t="shared" ca="1" si="19"/>
        <v>2093</v>
      </c>
      <c r="C114" s="21">
        <f t="shared" ca="1" si="11"/>
        <v>0</v>
      </c>
      <c r="D114" s="21">
        <f t="shared" ca="1" si="13"/>
        <v>5000</v>
      </c>
      <c r="E114" s="54">
        <f t="shared" ca="1" si="17"/>
        <v>622.66783294246204</v>
      </c>
      <c r="G114" s="20">
        <f t="shared" ca="1" si="14"/>
        <v>2093</v>
      </c>
      <c r="H114" s="21">
        <f t="shared" ca="1" si="12"/>
        <v>0</v>
      </c>
      <c r="I114" s="21">
        <f t="shared" ca="1" si="15"/>
        <v>5000</v>
      </c>
      <c r="J114" s="54">
        <f t="shared" ca="1" si="18"/>
        <v>622.66783294246204</v>
      </c>
      <c r="K114" s="19"/>
      <c r="L114" s="20">
        <f t="shared" si="16"/>
        <v>71</v>
      </c>
      <c r="M114" s="45">
        <f>M113/(1+$B$13)</f>
        <v>0.12453356658849241</v>
      </c>
    </row>
    <row r="115" spans="2:13" x14ac:dyDescent="0.25">
      <c r="B115" s="17">
        <f t="shared" ca="1" si="19"/>
        <v>2094</v>
      </c>
      <c r="C115" s="18">
        <f t="shared" ca="1" si="11"/>
        <v>0</v>
      </c>
      <c r="D115" s="18">
        <f t="shared" ca="1" si="13"/>
        <v>5000</v>
      </c>
      <c r="E115" s="53">
        <f t="shared" ca="1" si="17"/>
        <v>613.46584526350944</v>
      </c>
      <c r="G115" s="17">
        <f t="shared" ca="1" si="14"/>
        <v>2094</v>
      </c>
      <c r="H115" s="18">
        <f t="shared" ca="1" si="12"/>
        <v>0</v>
      </c>
      <c r="I115" s="18">
        <f t="shared" ca="1" si="15"/>
        <v>5000</v>
      </c>
      <c r="J115" s="53">
        <f t="shared" ca="1" si="18"/>
        <v>613.46584526350944</v>
      </c>
      <c r="K115" s="19"/>
      <c r="L115" s="17">
        <f t="shared" si="16"/>
        <v>72</v>
      </c>
      <c r="M115" s="46">
        <f>M114/(1+$B$13)</f>
        <v>0.12269316905270189</v>
      </c>
    </row>
    <row r="116" spans="2:13" x14ac:dyDescent="0.25">
      <c r="B116" s="20">
        <f t="shared" ca="1" si="19"/>
        <v>2095</v>
      </c>
      <c r="C116" s="21">
        <f t="shared" ca="1" si="11"/>
        <v>0</v>
      </c>
      <c r="D116" s="21">
        <f t="shared" ca="1" si="13"/>
        <v>5000</v>
      </c>
      <c r="E116" s="54">
        <f t="shared" ca="1" si="17"/>
        <v>604.39984755025569</v>
      </c>
      <c r="G116" s="20">
        <f t="shared" ca="1" si="14"/>
        <v>2095</v>
      </c>
      <c r="H116" s="21">
        <f t="shared" ca="1" si="12"/>
        <v>0</v>
      </c>
      <c r="I116" s="21">
        <f t="shared" ca="1" si="15"/>
        <v>5000</v>
      </c>
      <c r="J116" s="54">
        <f t="shared" ca="1" si="18"/>
        <v>604.39984755025569</v>
      </c>
      <c r="K116" s="19"/>
      <c r="L116" s="20">
        <f t="shared" si="16"/>
        <v>73</v>
      </c>
      <c r="M116" s="45">
        <f t="shared" ref="M116:M179" si="20">M115/(1+$B$13)</f>
        <v>0.12087996951005113</v>
      </c>
    </row>
    <row r="117" spans="2:13" x14ac:dyDescent="0.25">
      <c r="B117" s="17">
        <f t="shared" ca="1" si="19"/>
        <v>2096</v>
      </c>
      <c r="C117" s="18">
        <f t="shared" ca="1" si="11"/>
        <v>0</v>
      </c>
      <c r="D117" s="18">
        <f t="shared" ca="1" si="13"/>
        <v>5000</v>
      </c>
      <c r="E117" s="53">
        <f t="shared" ca="1" si="17"/>
        <v>595.46783009877413</v>
      </c>
      <c r="G117" s="17">
        <f t="shared" ca="1" si="14"/>
        <v>2096</v>
      </c>
      <c r="H117" s="18">
        <f t="shared" ca="1" si="12"/>
        <v>0</v>
      </c>
      <c r="I117" s="18">
        <f t="shared" ca="1" si="15"/>
        <v>5000</v>
      </c>
      <c r="J117" s="53">
        <f t="shared" ca="1" si="18"/>
        <v>595.46783009877413</v>
      </c>
      <c r="K117" s="19"/>
      <c r="L117" s="17">
        <f t="shared" si="16"/>
        <v>74</v>
      </c>
      <c r="M117" s="46">
        <f t="shared" si="20"/>
        <v>0.11909356601975482</v>
      </c>
    </row>
    <row r="118" spans="2:13" x14ac:dyDescent="0.25">
      <c r="B118" s="20">
        <f t="shared" ca="1" si="19"/>
        <v>2097</v>
      </c>
      <c r="C118" s="21">
        <f t="shared" ca="1" si="11"/>
        <v>0</v>
      </c>
      <c r="D118" s="21">
        <f t="shared" ca="1" si="13"/>
        <v>5000</v>
      </c>
      <c r="E118" s="54">
        <f t="shared" ca="1" si="17"/>
        <v>586.66781290519623</v>
      </c>
      <c r="G118" s="20">
        <f t="shared" ca="1" si="14"/>
        <v>2097</v>
      </c>
      <c r="H118" s="21">
        <f t="shared" ca="1" si="12"/>
        <v>0</v>
      </c>
      <c r="I118" s="21">
        <f t="shared" ca="1" si="15"/>
        <v>5000</v>
      </c>
      <c r="J118" s="54">
        <f t="shared" ca="1" si="18"/>
        <v>586.66781290519623</v>
      </c>
      <c r="K118" s="19"/>
      <c r="L118" s="20">
        <f t="shared" si="16"/>
        <v>75</v>
      </c>
      <c r="M118" s="45">
        <f t="shared" si="20"/>
        <v>0.11733356258103925</v>
      </c>
    </row>
    <row r="119" spans="2:13" x14ac:dyDescent="0.25">
      <c r="B119" s="17">
        <f t="shared" ca="1" si="19"/>
        <v>2098</v>
      </c>
      <c r="C119" s="18">
        <f t="shared" ca="1" si="11"/>
        <v>0</v>
      </c>
      <c r="D119" s="18">
        <f t="shared" ca="1" si="13"/>
        <v>5000</v>
      </c>
      <c r="E119" s="53">
        <f t="shared" ca="1" si="17"/>
        <v>577.99784522679431</v>
      </c>
      <c r="G119" s="17">
        <f t="shared" ca="1" si="14"/>
        <v>2098</v>
      </c>
      <c r="H119" s="18">
        <f t="shared" ca="1" si="12"/>
        <v>0</v>
      </c>
      <c r="I119" s="18">
        <f t="shared" ca="1" si="15"/>
        <v>5000</v>
      </c>
      <c r="J119" s="53">
        <f t="shared" ca="1" si="18"/>
        <v>577.99784522679431</v>
      </c>
      <c r="K119" s="19"/>
      <c r="L119" s="17">
        <f t="shared" si="16"/>
        <v>76</v>
      </c>
      <c r="M119" s="46">
        <f t="shared" si="20"/>
        <v>0.11559956904535887</v>
      </c>
    </row>
    <row r="120" spans="2:13" x14ac:dyDescent="0.25">
      <c r="B120" s="20">
        <f t="shared" ca="1" si="19"/>
        <v>2099</v>
      </c>
      <c r="C120" s="21">
        <f t="shared" ca="1" si="11"/>
        <v>0</v>
      </c>
      <c r="D120" s="21">
        <f t="shared" ca="1" si="13"/>
        <v>5000</v>
      </c>
      <c r="E120" s="54">
        <f t="shared" ca="1" si="17"/>
        <v>569.45600514955117</v>
      </c>
      <c r="G120" s="20">
        <f t="shared" ca="1" si="14"/>
        <v>2099</v>
      </c>
      <c r="H120" s="21">
        <f t="shared" ca="1" si="12"/>
        <v>0</v>
      </c>
      <c r="I120" s="21">
        <f t="shared" ca="1" si="15"/>
        <v>5000</v>
      </c>
      <c r="J120" s="54">
        <f t="shared" ca="1" si="18"/>
        <v>569.45600514955117</v>
      </c>
      <c r="K120" s="19"/>
      <c r="L120" s="20">
        <f t="shared" si="16"/>
        <v>77</v>
      </c>
      <c r="M120" s="45">
        <f t="shared" si="20"/>
        <v>0.11389120102991022</v>
      </c>
    </row>
    <row r="121" spans="2:13" x14ac:dyDescent="0.25">
      <c r="B121" s="17">
        <f t="shared" ca="1" si="19"/>
        <v>2100</v>
      </c>
      <c r="C121" s="18">
        <f t="shared" ca="1" si="11"/>
        <v>0</v>
      </c>
      <c r="D121" s="18">
        <f t="shared" ca="1" si="13"/>
        <v>5000</v>
      </c>
      <c r="E121" s="53">
        <f t="shared" ca="1" si="17"/>
        <v>561.04039916211946</v>
      </c>
      <c r="G121" s="17">
        <f t="shared" ca="1" si="14"/>
        <v>2100</v>
      </c>
      <c r="H121" s="18">
        <f t="shared" ca="1" si="12"/>
        <v>0</v>
      </c>
      <c r="I121" s="18">
        <f t="shared" ca="1" si="15"/>
        <v>5000</v>
      </c>
      <c r="J121" s="53">
        <f t="shared" ca="1" si="18"/>
        <v>561.04039916211946</v>
      </c>
      <c r="K121" s="19"/>
      <c r="L121" s="17">
        <f t="shared" si="16"/>
        <v>78</v>
      </c>
      <c r="M121" s="46">
        <f t="shared" si="20"/>
        <v>0.11220807983242388</v>
      </c>
    </row>
    <row r="122" spans="2:13" x14ac:dyDescent="0.25">
      <c r="B122" s="20">
        <f ca="1">B121+1</f>
        <v>2101</v>
      </c>
      <c r="C122" s="21">
        <f t="shared" ca="1" si="11"/>
        <v>0</v>
      </c>
      <c r="D122" s="21">
        <f t="shared" ca="1" si="13"/>
        <v>5000</v>
      </c>
      <c r="E122" s="54">
        <f t="shared" ca="1" si="17"/>
        <v>552.74916173607835</v>
      </c>
      <c r="G122" s="20">
        <f ca="1">G121+1</f>
        <v>2101</v>
      </c>
      <c r="H122" s="21">
        <f t="shared" ca="1" si="12"/>
        <v>0</v>
      </c>
      <c r="I122" s="21">
        <f t="shared" ca="1" si="15"/>
        <v>5000</v>
      </c>
      <c r="J122" s="54">
        <f t="shared" ca="1" si="18"/>
        <v>552.74916173607835</v>
      </c>
      <c r="K122" s="19"/>
      <c r="L122" s="20">
        <f>L121+1</f>
        <v>79</v>
      </c>
      <c r="M122" s="45">
        <f t="shared" si="20"/>
        <v>0.11054983234721566</v>
      </c>
    </row>
    <row r="123" spans="2:13" x14ac:dyDescent="0.25">
      <c r="B123" s="17">
        <f t="shared" ref="B123:B186" ca="1" si="21">B122+1</f>
        <v>2102</v>
      </c>
      <c r="C123" s="18">
        <f t="shared" ca="1" si="11"/>
        <v>0</v>
      </c>
      <c r="D123" s="18">
        <f t="shared" ca="1" si="13"/>
        <v>5000</v>
      </c>
      <c r="E123" s="53">
        <f t="shared" ca="1" si="17"/>
        <v>544.5804549123925</v>
      </c>
      <c r="G123" s="17">
        <f t="shared" ref="G123:G186" ca="1" si="22">G122+1</f>
        <v>2102</v>
      </c>
      <c r="H123" s="18">
        <f t="shared" ca="1" si="12"/>
        <v>0</v>
      </c>
      <c r="I123" s="18">
        <f t="shared" ca="1" si="15"/>
        <v>5000</v>
      </c>
      <c r="J123" s="53">
        <f t="shared" ca="1" si="18"/>
        <v>544.5804549123925</v>
      </c>
      <c r="K123" s="19"/>
      <c r="L123" s="17">
        <f t="shared" ref="L123:L186" si="23">L122+1</f>
        <v>80</v>
      </c>
      <c r="M123" s="46">
        <f t="shared" si="20"/>
        <v>0.10891609098247849</v>
      </c>
    </row>
    <row r="124" spans="2:13" x14ac:dyDescent="0.25">
      <c r="B124" s="20">
        <f t="shared" ca="1" si="21"/>
        <v>2103</v>
      </c>
      <c r="C124" s="21">
        <f t="shared" ca="1" si="11"/>
        <v>0</v>
      </c>
      <c r="D124" s="21">
        <f t="shared" ca="1" si="13"/>
        <v>5000</v>
      </c>
      <c r="E124" s="54">
        <f t="shared" ca="1" si="17"/>
        <v>536.53246789398281</v>
      </c>
      <c r="G124" s="20">
        <f t="shared" ca="1" si="22"/>
        <v>2103</v>
      </c>
      <c r="H124" s="21">
        <f t="shared" ca="1" si="12"/>
        <v>0</v>
      </c>
      <c r="I124" s="21">
        <f t="shared" ca="1" si="15"/>
        <v>5000</v>
      </c>
      <c r="J124" s="54">
        <f t="shared" ca="1" si="18"/>
        <v>536.53246789398281</v>
      </c>
      <c r="K124" s="19"/>
      <c r="L124" s="20">
        <f t="shared" si="23"/>
        <v>81</v>
      </c>
      <c r="M124" s="45">
        <f t="shared" si="20"/>
        <v>0.10730649357879656</v>
      </c>
    </row>
    <row r="125" spans="2:13" x14ac:dyDescent="0.25">
      <c r="B125" s="17">
        <f t="shared" ca="1" si="21"/>
        <v>2104</v>
      </c>
      <c r="C125" s="18">
        <f t="shared" ca="1" si="11"/>
        <v>0</v>
      </c>
      <c r="D125" s="18">
        <f t="shared" ca="1" si="13"/>
        <v>5000</v>
      </c>
      <c r="E125" s="53">
        <f t="shared" ca="1" si="17"/>
        <v>528.60341664431803</v>
      </c>
      <c r="G125" s="17">
        <f t="shared" ca="1" si="22"/>
        <v>2104</v>
      </c>
      <c r="H125" s="18">
        <f t="shared" ca="1" si="12"/>
        <v>0</v>
      </c>
      <c r="I125" s="18">
        <f t="shared" ca="1" si="15"/>
        <v>5000</v>
      </c>
      <c r="J125" s="53">
        <f t="shared" ca="1" si="18"/>
        <v>528.60341664431803</v>
      </c>
      <c r="K125" s="19"/>
      <c r="L125" s="17">
        <f t="shared" si="23"/>
        <v>82</v>
      </c>
      <c r="M125" s="46">
        <f t="shared" si="20"/>
        <v>0.10572068332886361</v>
      </c>
    </row>
    <row r="126" spans="2:13" x14ac:dyDescent="0.25">
      <c r="B126" s="20">
        <f t="shared" ca="1" si="21"/>
        <v>2105</v>
      </c>
      <c r="C126" s="21">
        <f t="shared" ca="1" si="11"/>
        <v>0</v>
      </c>
      <c r="D126" s="21">
        <f t="shared" ca="1" si="13"/>
        <v>5000</v>
      </c>
      <c r="E126" s="54">
        <f t="shared" ca="1" si="17"/>
        <v>520.79154349193902</v>
      </c>
      <c r="G126" s="20">
        <f t="shared" ca="1" si="22"/>
        <v>2105</v>
      </c>
      <c r="H126" s="21">
        <f t="shared" ca="1" si="12"/>
        <v>0</v>
      </c>
      <c r="I126" s="21">
        <f t="shared" ca="1" si="15"/>
        <v>5000</v>
      </c>
      <c r="J126" s="54">
        <f t="shared" ca="1" si="18"/>
        <v>520.79154349193902</v>
      </c>
      <c r="K126" s="19"/>
      <c r="L126" s="20">
        <f t="shared" si="23"/>
        <v>83</v>
      </c>
      <c r="M126" s="45">
        <f t="shared" si="20"/>
        <v>0.10415830869838781</v>
      </c>
    </row>
    <row r="127" spans="2:13" x14ac:dyDescent="0.25">
      <c r="B127" s="17">
        <f t="shared" ca="1" si="21"/>
        <v>2106</v>
      </c>
      <c r="C127" s="18">
        <f t="shared" ca="1" si="11"/>
        <v>0</v>
      </c>
      <c r="D127" s="18">
        <f t="shared" ca="1" si="13"/>
        <v>5000</v>
      </c>
      <c r="E127" s="53">
        <f t="shared" ca="1" si="17"/>
        <v>513.09511674082671</v>
      </c>
      <c r="G127" s="17">
        <f t="shared" ca="1" si="22"/>
        <v>2106</v>
      </c>
      <c r="H127" s="18">
        <f t="shared" ca="1" si="12"/>
        <v>0</v>
      </c>
      <c r="I127" s="18">
        <f t="shared" ca="1" si="15"/>
        <v>5000</v>
      </c>
      <c r="J127" s="53">
        <f t="shared" ca="1" si="18"/>
        <v>513.09511674082671</v>
      </c>
      <c r="K127" s="19"/>
      <c r="L127" s="17">
        <f t="shared" si="23"/>
        <v>84</v>
      </c>
      <c r="M127" s="46">
        <f t="shared" si="20"/>
        <v>0.10261902334816535</v>
      </c>
    </row>
    <row r="128" spans="2:13" x14ac:dyDescent="0.25">
      <c r="B128" s="20">
        <f t="shared" ca="1" si="21"/>
        <v>2107</v>
      </c>
      <c r="C128" s="21">
        <f t="shared" ca="1" si="11"/>
        <v>0</v>
      </c>
      <c r="D128" s="21">
        <f t="shared" ca="1" si="13"/>
        <v>5000</v>
      </c>
      <c r="E128" s="54">
        <f t="shared" ca="1" si="17"/>
        <v>505.51243028652891</v>
      </c>
      <c r="G128" s="20">
        <f t="shared" ca="1" si="22"/>
        <v>2107</v>
      </c>
      <c r="H128" s="21">
        <f t="shared" ca="1" si="12"/>
        <v>0</v>
      </c>
      <c r="I128" s="21">
        <f t="shared" ca="1" si="15"/>
        <v>5000</v>
      </c>
      <c r="J128" s="54">
        <f t="shared" ca="1" si="18"/>
        <v>505.51243028652891</v>
      </c>
      <c r="K128" s="19"/>
      <c r="L128" s="20">
        <f t="shared" si="23"/>
        <v>85</v>
      </c>
      <c r="M128" s="45">
        <f t="shared" si="20"/>
        <v>0.10110248605730578</v>
      </c>
    </row>
    <row r="129" spans="2:13" x14ac:dyDescent="0.25">
      <c r="B129" s="17">
        <f t="shared" ca="1" si="21"/>
        <v>2108</v>
      </c>
      <c r="C129" s="18">
        <f t="shared" ca="1" si="11"/>
        <v>0</v>
      </c>
      <c r="D129" s="18">
        <f t="shared" ca="1" si="13"/>
        <v>5000</v>
      </c>
      <c r="E129" s="53">
        <f t="shared" ca="1" si="17"/>
        <v>498.04180323795953</v>
      </c>
      <c r="G129" s="17">
        <f t="shared" ca="1" si="22"/>
        <v>2108</v>
      </c>
      <c r="H129" s="18">
        <f t="shared" ca="1" si="12"/>
        <v>0</v>
      </c>
      <c r="I129" s="18">
        <f t="shared" ca="1" si="15"/>
        <v>5000</v>
      </c>
      <c r="J129" s="53">
        <f t="shared" ca="1" si="18"/>
        <v>498.04180323795953</v>
      </c>
      <c r="K129" s="19"/>
      <c r="L129" s="17">
        <f t="shared" si="23"/>
        <v>86</v>
      </c>
      <c r="M129" s="46">
        <f t="shared" si="20"/>
        <v>9.9608360647591904E-2</v>
      </c>
    </row>
    <row r="130" spans="2:13" x14ac:dyDescent="0.25">
      <c r="B130" s="20">
        <f t="shared" ca="1" si="21"/>
        <v>2109</v>
      </c>
      <c r="C130" s="21">
        <f t="shared" ca="1" si="11"/>
        <v>0</v>
      </c>
      <c r="D130" s="21">
        <f t="shared" ca="1" si="13"/>
        <v>5000</v>
      </c>
      <c r="E130" s="54">
        <f t="shared" ca="1" si="17"/>
        <v>490.68157954478772</v>
      </c>
      <c r="G130" s="20">
        <f t="shared" ca="1" si="22"/>
        <v>2109</v>
      </c>
      <c r="H130" s="21">
        <f t="shared" ca="1" si="12"/>
        <v>0</v>
      </c>
      <c r="I130" s="21">
        <f t="shared" ca="1" si="15"/>
        <v>5000</v>
      </c>
      <c r="J130" s="54">
        <f t="shared" ca="1" si="18"/>
        <v>490.68157954478772</v>
      </c>
      <c r="K130" s="19"/>
      <c r="L130" s="20">
        <f t="shared" si="23"/>
        <v>87</v>
      </c>
      <c r="M130" s="45">
        <f t="shared" si="20"/>
        <v>9.813631590895755E-2</v>
      </c>
    </row>
    <row r="131" spans="2:13" x14ac:dyDescent="0.25">
      <c r="B131" s="17">
        <f t="shared" ca="1" si="21"/>
        <v>2110</v>
      </c>
      <c r="C131" s="18">
        <f t="shared" ca="1" si="11"/>
        <v>0</v>
      </c>
      <c r="D131" s="18">
        <f t="shared" ca="1" si="13"/>
        <v>5000</v>
      </c>
      <c r="E131" s="53">
        <f t="shared" ca="1" si="17"/>
        <v>483.43012763033278</v>
      </c>
      <c r="G131" s="17">
        <f t="shared" ca="1" si="22"/>
        <v>2110</v>
      </c>
      <c r="H131" s="18">
        <f t="shared" ca="1" si="12"/>
        <v>0</v>
      </c>
      <c r="I131" s="18">
        <f t="shared" ca="1" si="15"/>
        <v>5000</v>
      </c>
      <c r="J131" s="53">
        <f t="shared" ca="1" si="18"/>
        <v>483.43012763033278</v>
      </c>
      <c r="K131" s="19"/>
      <c r="L131" s="17">
        <f t="shared" si="23"/>
        <v>88</v>
      </c>
      <c r="M131" s="46">
        <f t="shared" si="20"/>
        <v>9.668602552606656E-2</v>
      </c>
    </row>
    <row r="132" spans="2:13" x14ac:dyDescent="0.25">
      <c r="B132" s="20">
        <f t="shared" ca="1" si="21"/>
        <v>2111</v>
      </c>
      <c r="C132" s="21">
        <f t="shared" ca="1" si="11"/>
        <v>0</v>
      </c>
      <c r="D132" s="21">
        <f t="shared" ca="1" si="13"/>
        <v>5000</v>
      </c>
      <c r="E132" s="54">
        <f t="shared" ca="1" si="17"/>
        <v>476.28584002988458</v>
      </c>
      <c r="G132" s="20">
        <f t="shared" ca="1" si="22"/>
        <v>2111</v>
      </c>
      <c r="H132" s="21">
        <f t="shared" ca="1" si="12"/>
        <v>0</v>
      </c>
      <c r="I132" s="21">
        <f t="shared" ca="1" si="15"/>
        <v>5000</v>
      </c>
      <c r="J132" s="54">
        <f t="shared" ca="1" si="18"/>
        <v>476.28584002988458</v>
      </c>
      <c r="K132" s="19"/>
      <c r="L132" s="20">
        <f t="shared" si="23"/>
        <v>89</v>
      </c>
      <c r="M132" s="45">
        <f t="shared" si="20"/>
        <v>9.5257168005976917E-2</v>
      </c>
    </row>
    <row r="133" spans="2:13" x14ac:dyDescent="0.25">
      <c r="B133" s="17">
        <f t="shared" ca="1" si="21"/>
        <v>2112</v>
      </c>
      <c r="C133" s="18">
        <f t="shared" ca="1" si="11"/>
        <v>5000000</v>
      </c>
      <c r="D133" s="18">
        <f t="shared" ca="1" si="13"/>
        <v>105000</v>
      </c>
      <c r="E133" s="53">
        <f t="shared" ca="1" si="17"/>
        <v>479101.32282809081</v>
      </c>
      <c r="G133" s="17">
        <f t="shared" ca="1" si="22"/>
        <v>2112</v>
      </c>
      <c r="H133" s="18">
        <f t="shared" ca="1" si="12"/>
        <v>5000000</v>
      </c>
      <c r="I133" s="18">
        <f t="shared" ca="1" si="15"/>
        <v>105000</v>
      </c>
      <c r="J133" s="53">
        <f t="shared" ca="1" si="18"/>
        <v>479101.32282809081</v>
      </c>
      <c r="K133" s="19"/>
      <c r="L133" s="17">
        <f t="shared" si="23"/>
        <v>90</v>
      </c>
      <c r="M133" s="46">
        <f t="shared" si="20"/>
        <v>9.3849426606873815E-2</v>
      </c>
    </row>
    <row r="134" spans="2:13" x14ac:dyDescent="0.25">
      <c r="B134" s="20">
        <f t="shared" ca="1" si="21"/>
        <v>2113</v>
      </c>
      <c r="C134" s="21">
        <f t="shared" ca="1" si="11"/>
        <v>0</v>
      </c>
      <c r="D134" s="21">
        <f t="shared" ca="1" si="13"/>
        <v>5000</v>
      </c>
      <c r="E134" s="54">
        <f t="shared" ca="1" si="17"/>
        <v>462.31244633927992</v>
      </c>
      <c r="G134" s="20">
        <f t="shared" ca="1" si="22"/>
        <v>2113</v>
      </c>
      <c r="H134" s="21">
        <f t="shared" ca="1" si="12"/>
        <v>0</v>
      </c>
      <c r="I134" s="21">
        <f t="shared" ca="1" si="15"/>
        <v>5000</v>
      </c>
      <c r="J134" s="54">
        <f t="shared" ca="1" si="18"/>
        <v>462.31244633927992</v>
      </c>
      <c r="K134" s="19"/>
      <c r="L134" s="20">
        <f t="shared" si="23"/>
        <v>91</v>
      </c>
      <c r="M134" s="45">
        <f t="shared" si="20"/>
        <v>9.2462489267855982E-2</v>
      </c>
    </row>
    <row r="135" spans="2:13" x14ac:dyDescent="0.25">
      <c r="B135" s="17">
        <f t="shared" ca="1" si="21"/>
        <v>2114</v>
      </c>
      <c r="C135" s="18">
        <f t="shared" ca="1" si="11"/>
        <v>0</v>
      </c>
      <c r="D135" s="18">
        <f t="shared" ca="1" si="13"/>
        <v>5000</v>
      </c>
      <c r="E135" s="53">
        <f t="shared" ca="1" si="17"/>
        <v>455.48024269879801</v>
      </c>
      <c r="G135" s="17">
        <f t="shared" ca="1" si="22"/>
        <v>2114</v>
      </c>
      <c r="H135" s="18">
        <f t="shared" ca="1" si="12"/>
        <v>0</v>
      </c>
      <c r="I135" s="18">
        <f t="shared" ca="1" si="15"/>
        <v>5000</v>
      </c>
      <c r="J135" s="53">
        <f t="shared" ca="1" si="18"/>
        <v>455.48024269879801</v>
      </c>
      <c r="K135" s="19"/>
      <c r="L135" s="17">
        <f t="shared" si="23"/>
        <v>92</v>
      </c>
      <c r="M135" s="46">
        <f t="shared" si="20"/>
        <v>9.1096048539759597E-2</v>
      </c>
    </row>
    <row r="136" spans="2:13" x14ac:dyDescent="0.25">
      <c r="B136" s="20">
        <f t="shared" ca="1" si="21"/>
        <v>2115</v>
      </c>
      <c r="C136" s="21">
        <f t="shared" ca="1" si="11"/>
        <v>0</v>
      </c>
      <c r="D136" s="21">
        <f t="shared" ca="1" si="13"/>
        <v>5000</v>
      </c>
      <c r="E136" s="54">
        <f t="shared" ca="1" si="17"/>
        <v>448.7490075850227</v>
      </c>
      <c r="G136" s="20">
        <f t="shared" ca="1" si="22"/>
        <v>2115</v>
      </c>
      <c r="H136" s="21">
        <f t="shared" ca="1" si="12"/>
        <v>0</v>
      </c>
      <c r="I136" s="21">
        <f t="shared" ca="1" si="15"/>
        <v>5000</v>
      </c>
      <c r="J136" s="54">
        <f t="shared" ca="1" si="18"/>
        <v>448.7490075850227</v>
      </c>
      <c r="K136" s="19"/>
      <c r="L136" s="20">
        <f t="shared" si="23"/>
        <v>93</v>
      </c>
      <c r="M136" s="45">
        <f t="shared" si="20"/>
        <v>8.974980151700454E-2</v>
      </c>
    </row>
    <row r="137" spans="2:13" x14ac:dyDescent="0.25">
      <c r="B137" s="17">
        <f t="shared" ca="1" si="21"/>
        <v>2116</v>
      </c>
      <c r="C137" s="18">
        <f t="shared" ca="1" si="11"/>
        <v>0</v>
      </c>
      <c r="D137" s="18">
        <f t="shared" ca="1" si="13"/>
        <v>5000</v>
      </c>
      <c r="E137" s="53">
        <f t="shared" ca="1" si="17"/>
        <v>442.11724885223919</v>
      </c>
      <c r="G137" s="17">
        <f t="shared" ca="1" si="22"/>
        <v>2116</v>
      </c>
      <c r="H137" s="18">
        <f t="shared" ca="1" si="12"/>
        <v>0</v>
      </c>
      <c r="I137" s="18">
        <f t="shared" ca="1" si="15"/>
        <v>5000</v>
      </c>
      <c r="J137" s="53">
        <f t="shared" ca="1" si="18"/>
        <v>442.11724885223919</v>
      </c>
      <c r="K137" s="19"/>
      <c r="L137" s="17">
        <f t="shared" si="23"/>
        <v>94</v>
      </c>
      <c r="M137" s="46">
        <f t="shared" si="20"/>
        <v>8.8423449770447832E-2</v>
      </c>
    </row>
    <row r="138" spans="2:13" x14ac:dyDescent="0.25">
      <c r="B138" s="20">
        <f t="shared" ca="1" si="21"/>
        <v>2117</v>
      </c>
      <c r="C138" s="21">
        <f t="shared" ca="1" si="11"/>
        <v>0</v>
      </c>
      <c r="D138" s="21">
        <f t="shared" ca="1" si="13"/>
        <v>5000</v>
      </c>
      <c r="E138" s="54">
        <f t="shared" ca="1" si="17"/>
        <v>435.58349640614699</v>
      </c>
      <c r="G138" s="20">
        <f t="shared" ca="1" si="22"/>
        <v>2117</v>
      </c>
      <c r="H138" s="21">
        <f t="shared" ca="1" si="12"/>
        <v>0</v>
      </c>
      <c r="I138" s="21">
        <f t="shared" ca="1" si="15"/>
        <v>5000</v>
      </c>
      <c r="J138" s="54">
        <f t="shared" ca="1" si="18"/>
        <v>435.58349640614699</v>
      </c>
      <c r="K138" s="19"/>
      <c r="L138" s="20">
        <f t="shared" si="23"/>
        <v>95</v>
      </c>
      <c r="M138" s="45">
        <f t="shared" si="20"/>
        <v>8.7116699281229393E-2</v>
      </c>
    </row>
    <row r="139" spans="2:13" x14ac:dyDescent="0.25">
      <c r="B139" s="17">
        <f t="shared" ca="1" si="21"/>
        <v>2118</v>
      </c>
      <c r="C139" s="18">
        <f t="shared" ca="1" si="11"/>
        <v>0</v>
      </c>
      <c r="D139" s="18">
        <f t="shared" ca="1" si="13"/>
        <v>5000</v>
      </c>
      <c r="E139" s="53">
        <f t="shared" ca="1" si="17"/>
        <v>429.14630187797741</v>
      </c>
      <c r="G139" s="17">
        <f t="shared" ca="1" si="22"/>
        <v>2118</v>
      </c>
      <c r="H139" s="18">
        <f t="shared" ca="1" si="12"/>
        <v>0</v>
      </c>
      <c r="I139" s="18">
        <f t="shared" ca="1" si="15"/>
        <v>5000</v>
      </c>
      <c r="J139" s="53">
        <f t="shared" ca="1" si="18"/>
        <v>429.14630187797741</v>
      </c>
      <c r="K139" s="19"/>
      <c r="L139" s="17">
        <f t="shared" si="23"/>
        <v>96</v>
      </c>
      <c r="M139" s="46">
        <f t="shared" si="20"/>
        <v>8.5829260375595476E-2</v>
      </c>
    </row>
    <row r="140" spans="2:13" x14ac:dyDescent="0.25">
      <c r="B140" s="20">
        <f t="shared" ca="1" si="21"/>
        <v>2119</v>
      </c>
      <c r="C140" s="21">
        <f t="shared" ca="1" si="11"/>
        <v>0</v>
      </c>
      <c r="D140" s="21">
        <f t="shared" ca="1" si="13"/>
        <v>5000</v>
      </c>
      <c r="E140" s="54">
        <f t="shared" ca="1" si="17"/>
        <v>422.80423830342608</v>
      </c>
      <c r="G140" s="20">
        <f t="shared" ca="1" si="22"/>
        <v>2119</v>
      </c>
      <c r="H140" s="21">
        <f t="shared" ca="1" si="12"/>
        <v>0</v>
      </c>
      <c r="I140" s="21">
        <f t="shared" ca="1" si="15"/>
        <v>5000</v>
      </c>
      <c r="J140" s="54">
        <f t="shared" ca="1" si="18"/>
        <v>422.80423830342608</v>
      </c>
      <c r="K140" s="19"/>
      <c r="L140" s="20">
        <f t="shared" si="23"/>
        <v>97</v>
      </c>
      <c r="M140" s="45">
        <f t="shared" si="20"/>
        <v>8.4560847660685209E-2</v>
      </c>
    </row>
    <row r="141" spans="2:13" x14ac:dyDescent="0.25">
      <c r="B141" s="17">
        <f t="shared" ca="1" si="21"/>
        <v>2120</v>
      </c>
      <c r="C141" s="18">
        <f t="shared" ca="1" si="11"/>
        <v>0</v>
      </c>
      <c r="D141" s="18">
        <f t="shared" ca="1" si="13"/>
        <v>5000</v>
      </c>
      <c r="E141" s="53">
        <f t="shared" ca="1" si="17"/>
        <v>416.55589980633107</v>
      </c>
      <c r="G141" s="17">
        <f t="shared" ca="1" si="22"/>
        <v>2120</v>
      </c>
      <c r="H141" s="18">
        <f t="shared" ca="1" si="12"/>
        <v>0</v>
      </c>
      <c r="I141" s="18">
        <f t="shared" ca="1" si="15"/>
        <v>5000</v>
      </c>
      <c r="J141" s="53">
        <f t="shared" ca="1" si="18"/>
        <v>416.55589980633107</v>
      </c>
      <c r="K141" s="19"/>
      <c r="L141" s="17">
        <f t="shared" si="23"/>
        <v>98</v>
      </c>
      <c r="M141" s="46">
        <f t="shared" si="20"/>
        <v>8.3311179961266218E-2</v>
      </c>
    </row>
    <row r="142" spans="2:13" x14ac:dyDescent="0.25">
      <c r="B142" s="20">
        <f t="shared" ca="1" si="21"/>
        <v>2121</v>
      </c>
      <c r="C142" s="21">
        <f t="shared" ca="1" si="11"/>
        <v>0</v>
      </c>
      <c r="D142" s="21">
        <f t="shared" ca="1" si="13"/>
        <v>5000</v>
      </c>
      <c r="E142" s="54">
        <f t="shared" ca="1" si="17"/>
        <v>410.39990128702573</v>
      </c>
      <c r="G142" s="20">
        <f t="shared" ca="1" si="22"/>
        <v>2121</v>
      </c>
      <c r="H142" s="21">
        <f t="shared" ca="1" si="12"/>
        <v>0</v>
      </c>
      <c r="I142" s="21">
        <f t="shared" ca="1" si="15"/>
        <v>5000</v>
      </c>
      <c r="J142" s="54">
        <f t="shared" ca="1" si="18"/>
        <v>410.39990128702573</v>
      </c>
      <c r="K142" s="19"/>
      <c r="L142" s="20">
        <f t="shared" si="23"/>
        <v>99</v>
      </c>
      <c r="M142" s="45">
        <f t="shared" si="20"/>
        <v>8.207998025740515E-2</v>
      </c>
    </row>
    <row r="143" spans="2:13" x14ac:dyDescent="0.25">
      <c r="B143" s="17">
        <f t="shared" ca="1" si="21"/>
        <v>2122</v>
      </c>
      <c r="C143" s="18">
        <f t="shared" ca="1" si="11"/>
        <v>0</v>
      </c>
      <c r="D143" s="18">
        <f t="shared" ca="1" si="13"/>
        <v>5000</v>
      </c>
      <c r="E143" s="53">
        <f t="shared" ca="1" si="17"/>
        <v>404.33487811529631</v>
      </c>
      <c r="G143" s="17">
        <f t="shared" ca="1" si="22"/>
        <v>2122</v>
      </c>
      <c r="H143" s="18">
        <f t="shared" ca="1" si="12"/>
        <v>0</v>
      </c>
      <c r="I143" s="18">
        <f t="shared" ca="1" si="15"/>
        <v>5000</v>
      </c>
      <c r="J143" s="53">
        <f t="shared" ca="1" si="18"/>
        <v>404.33487811529631</v>
      </c>
      <c r="L143" s="17">
        <f t="shared" si="23"/>
        <v>100</v>
      </c>
      <c r="M143" s="46">
        <f t="shared" si="20"/>
        <v>8.0866975623059265E-2</v>
      </c>
    </row>
    <row r="144" spans="2:13" x14ac:dyDescent="0.25">
      <c r="B144" s="20">
        <f t="shared" ca="1" si="21"/>
        <v>2123</v>
      </c>
      <c r="C144" s="21">
        <f t="shared" ca="1" si="11"/>
        <v>0</v>
      </c>
      <c r="D144" s="21">
        <f t="shared" ca="1" si="13"/>
        <v>5000</v>
      </c>
      <c r="E144" s="54">
        <f t="shared" ca="1" si="17"/>
        <v>398.35948582787819</v>
      </c>
      <c r="G144" s="20">
        <f t="shared" ca="1" si="22"/>
        <v>2123</v>
      </c>
      <c r="H144" s="21">
        <f t="shared" ca="1" si="12"/>
        <v>0</v>
      </c>
      <c r="I144" s="21">
        <f t="shared" ca="1" si="15"/>
        <v>5000</v>
      </c>
      <c r="J144" s="54">
        <f t="shared" ca="1" si="18"/>
        <v>398.35948582787819</v>
      </c>
      <c r="L144" s="20">
        <f t="shared" si="23"/>
        <v>101</v>
      </c>
      <c r="M144" s="45">
        <f t="shared" si="20"/>
        <v>7.9671897165575642E-2</v>
      </c>
    </row>
    <row r="145" spans="2:13" x14ac:dyDescent="0.25">
      <c r="B145" s="17">
        <f t="shared" ca="1" si="21"/>
        <v>2124</v>
      </c>
      <c r="C145" s="18">
        <f t="shared" ca="1" si="11"/>
        <v>0</v>
      </c>
      <c r="D145" s="18">
        <f t="shared" ca="1" si="13"/>
        <v>5000</v>
      </c>
      <c r="E145" s="53">
        <f t="shared" ca="1" si="17"/>
        <v>392.47239983042192</v>
      </c>
      <c r="G145" s="17">
        <f t="shared" ca="1" si="22"/>
        <v>2124</v>
      </c>
      <c r="H145" s="18">
        <f t="shared" ca="1" si="12"/>
        <v>0</v>
      </c>
      <c r="I145" s="18">
        <f t="shared" ca="1" si="15"/>
        <v>5000</v>
      </c>
      <c r="J145" s="53">
        <f t="shared" ca="1" si="18"/>
        <v>392.47239983042192</v>
      </c>
      <c r="L145" s="17">
        <f t="shared" si="23"/>
        <v>102</v>
      </c>
      <c r="M145" s="46">
        <f t="shared" si="20"/>
        <v>7.8494479966084385E-2</v>
      </c>
    </row>
    <row r="146" spans="2:13" x14ac:dyDescent="0.25">
      <c r="B146" s="20">
        <f t="shared" ca="1" si="21"/>
        <v>2125</v>
      </c>
      <c r="C146" s="21">
        <f t="shared" ca="1" si="11"/>
        <v>0</v>
      </c>
      <c r="D146" s="21">
        <f t="shared" ca="1" si="13"/>
        <v>5000</v>
      </c>
      <c r="E146" s="54">
        <f t="shared" ca="1" si="17"/>
        <v>386.67231510386404</v>
      </c>
      <c r="G146" s="20">
        <f t="shared" ca="1" si="22"/>
        <v>2125</v>
      </c>
      <c r="H146" s="21">
        <f t="shared" ca="1" si="12"/>
        <v>0</v>
      </c>
      <c r="I146" s="21">
        <f t="shared" ca="1" si="15"/>
        <v>5000</v>
      </c>
      <c r="J146" s="54">
        <f t="shared" ca="1" si="18"/>
        <v>386.67231510386404</v>
      </c>
      <c r="L146" s="20">
        <f t="shared" si="23"/>
        <v>103</v>
      </c>
      <c r="M146" s="45">
        <f t="shared" si="20"/>
        <v>7.7334463020772806E-2</v>
      </c>
    </row>
    <row r="147" spans="2:13" x14ac:dyDescent="0.25">
      <c r="B147" s="17">
        <f t="shared" ca="1" si="21"/>
        <v>2126</v>
      </c>
      <c r="C147" s="18">
        <f t="shared" ca="1" si="11"/>
        <v>0</v>
      </c>
      <c r="D147" s="18">
        <f t="shared" ca="1" si="13"/>
        <v>5000</v>
      </c>
      <c r="E147" s="53">
        <f t="shared" ca="1" si="17"/>
        <v>380.95794591513703</v>
      </c>
      <c r="G147" s="17">
        <f t="shared" ca="1" si="22"/>
        <v>2126</v>
      </c>
      <c r="H147" s="18">
        <f t="shared" ca="1" si="12"/>
        <v>0</v>
      </c>
      <c r="I147" s="18">
        <f t="shared" ca="1" si="15"/>
        <v>5000</v>
      </c>
      <c r="J147" s="53">
        <f t="shared" ca="1" si="18"/>
        <v>380.95794591513703</v>
      </c>
      <c r="L147" s="17">
        <f t="shared" si="23"/>
        <v>104</v>
      </c>
      <c r="M147" s="46">
        <f t="shared" si="20"/>
        <v>7.6191589183027403E-2</v>
      </c>
    </row>
    <row r="148" spans="2:13" x14ac:dyDescent="0.25">
      <c r="B148" s="20">
        <f t="shared" ca="1" si="21"/>
        <v>2127</v>
      </c>
      <c r="C148" s="21">
        <f t="shared" ca="1" si="11"/>
        <v>0</v>
      </c>
      <c r="D148" s="21">
        <f t="shared" ca="1" si="13"/>
        <v>5000</v>
      </c>
      <c r="E148" s="54">
        <f t="shared" ca="1" si="17"/>
        <v>375.3280255321547</v>
      </c>
      <c r="G148" s="20">
        <f t="shared" ca="1" si="22"/>
        <v>2127</v>
      </c>
      <c r="H148" s="21">
        <f t="shared" ca="1" si="12"/>
        <v>0</v>
      </c>
      <c r="I148" s="21">
        <f t="shared" ca="1" si="15"/>
        <v>5000</v>
      </c>
      <c r="J148" s="54">
        <f t="shared" ca="1" si="18"/>
        <v>375.3280255321547</v>
      </c>
      <c r="L148" s="20">
        <f t="shared" si="23"/>
        <v>105</v>
      </c>
      <c r="M148" s="45">
        <f t="shared" si="20"/>
        <v>7.5065605106430941E-2</v>
      </c>
    </row>
    <row r="149" spans="2:13" x14ac:dyDescent="0.25">
      <c r="B149" s="17">
        <f t="shared" ca="1" si="21"/>
        <v>2128</v>
      </c>
      <c r="C149" s="18">
        <f t="shared" ca="1" si="11"/>
        <v>0</v>
      </c>
      <c r="D149" s="18">
        <f t="shared" ca="1" si="13"/>
        <v>5000</v>
      </c>
      <c r="E149" s="53">
        <f t="shared" ca="1" si="17"/>
        <v>369.78130594300961</v>
      </c>
      <c r="G149" s="17">
        <f t="shared" ca="1" si="22"/>
        <v>2128</v>
      </c>
      <c r="H149" s="18">
        <f t="shared" ca="1" si="12"/>
        <v>0</v>
      </c>
      <c r="I149" s="18">
        <f t="shared" ca="1" si="15"/>
        <v>5000</v>
      </c>
      <c r="J149" s="53">
        <f t="shared" ca="1" si="18"/>
        <v>369.78130594300961</v>
      </c>
      <c r="L149" s="17">
        <f t="shared" si="23"/>
        <v>106</v>
      </c>
      <c r="M149" s="46">
        <f t="shared" si="20"/>
        <v>7.3956261188601921E-2</v>
      </c>
    </row>
    <row r="150" spans="2:13" x14ac:dyDescent="0.25">
      <c r="B150" s="20">
        <f t="shared" ca="1" si="21"/>
        <v>2129</v>
      </c>
      <c r="C150" s="21">
        <f t="shared" ca="1" si="11"/>
        <v>0</v>
      </c>
      <c r="D150" s="21">
        <f t="shared" ca="1" si="13"/>
        <v>5000</v>
      </c>
      <c r="E150" s="54">
        <f t="shared" ca="1" si="17"/>
        <v>364.31655757931981</v>
      </c>
      <c r="G150" s="20">
        <f t="shared" ca="1" si="22"/>
        <v>2129</v>
      </c>
      <c r="H150" s="21">
        <f t="shared" ca="1" si="12"/>
        <v>0</v>
      </c>
      <c r="I150" s="21">
        <f t="shared" ca="1" si="15"/>
        <v>5000</v>
      </c>
      <c r="J150" s="54">
        <f t="shared" ca="1" si="18"/>
        <v>364.31655757931981</v>
      </c>
      <c r="L150" s="20">
        <f t="shared" si="23"/>
        <v>107</v>
      </c>
      <c r="M150" s="45">
        <f t="shared" si="20"/>
        <v>7.2863311515863963E-2</v>
      </c>
    </row>
    <row r="151" spans="2:13" x14ac:dyDescent="0.25">
      <c r="B151" s="17">
        <f t="shared" ca="1" si="21"/>
        <v>2130</v>
      </c>
      <c r="C151" s="18">
        <f t="shared" ca="1" si="11"/>
        <v>0</v>
      </c>
      <c r="D151" s="18">
        <f t="shared" ca="1" si="13"/>
        <v>5000</v>
      </c>
      <c r="E151" s="53">
        <f t="shared" ca="1" si="17"/>
        <v>358.9325690436649</v>
      </c>
      <c r="G151" s="17">
        <f t="shared" ca="1" si="22"/>
        <v>2130</v>
      </c>
      <c r="H151" s="18">
        <f t="shared" ca="1" si="12"/>
        <v>0</v>
      </c>
      <c r="I151" s="18">
        <f t="shared" ca="1" si="15"/>
        <v>5000</v>
      </c>
      <c r="J151" s="53">
        <f t="shared" ca="1" si="18"/>
        <v>358.9325690436649</v>
      </c>
      <c r="L151" s="17">
        <f t="shared" si="23"/>
        <v>108</v>
      </c>
      <c r="M151" s="46">
        <f t="shared" si="20"/>
        <v>7.178651380873298E-2</v>
      </c>
    </row>
    <row r="152" spans="2:13" x14ac:dyDescent="0.25">
      <c r="B152" s="20">
        <f t="shared" ca="1" si="21"/>
        <v>2131</v>
      </c>
      <c r="C152" s="21">
        <f t="shared" ca="1" si="11"/>
        <v>0</v>
      </c>
      <c r="D152" s="21">
        <f t="shared" ca="1" si="13"/>
        <v>5000</v>
      </c>
      <c r="E152" s="54">
        <f t="shared" ca="1" si="17"/>
        <v>353.62814684104916</v>
      </c>
      <c r="G152" s="20">
        <f t="shared" ca="1" si="22"/>
        <v>2131</v>
      </c>
      <c r="H152" s="21">
        <f t="shared" ca="1" si="12"/>
        <v>0</v>
      </c>
      <c r="I152" s="21">
        <f t="shared" ca="1" si="15"/>
        <v>5000</v>
      </c>
      <c r="J152" s="54">
        <f t="shared" ca="1" si="18"/>
        <v>353.62814684104916</v>
      </c>
      <c r="L152" s="20">
        <f t="shared" si="23"/>
        <v>109</v>
      </c>
      <c r="M152" s="45">
        <f t="shared" si="20"/>
        <v>7.0725629368209836E-2</v>
      </c>
    </row>
    <row r="153" spans="2:13" x14ac:dyDescent="0.25">
      <c r="B153" s="17">
        <f t="shared" ca="1" si="21"/>
        <v>2132</v>
      </c>
      <c r="C153" s="18">
        <f t="shared" ca="1" si="11"/>
        <v>0</v>
      </c>
      <c r="D153" s="18">
        <f t="shared" ca="1" si="13"/>
        <v>5000</v>
      </c>
      <c r="E153" s="53">
        <f t="shared" ca="1" si="17"/>
        <v>348.40211511433421</v>
      </c>
      <c r="G153" s="17">
        <f t="shared" ca="1" si="22"/>
        <v>2132</v>
      </c>
      <c r="H153" s="18">
        <f t="shared" ca="1" si="12"/>
        <v>0</v>
      </c>
      <c r="I153" s="18">
        <f t="shared" ca="1" si="15"/>
        <v>5000</v>
      </c>
      <c r="J153" s="53">
        <f t="shared" ca="1" si="18"/>
        <v>348.40211511433421</v>
      </c>
      <c r="L153" s="17">
        <f t="shared" si="23"/>
        <v>110</v>
      </c>
      <c r="M153" s="46">
        <f t="shared" si="20"/>
        <v>6.9680423022866839E-2</v>
      </c>
    </row>
    <row r="154" spans="2:13" x14ac:dyDescent="0.25">
      <c r="B154" s="20">
        <f t="shared" ca="1" si="21"/>
        <v>2133</v>
      </c>
      <c r="C154" s="21">
        <f t="shared" ca="1" si="11"/>
        <v>0</v>
      </c>
      <c r="D154" s="21">
        <f t="shared" ca="1" si="13"/>
        <v>5000</v>
      </c>
      <c r="E154" s="54">
        <f t="shared" ca="1" si="17"/>
        <v>343.25331538358051</v>
      </c>
      <c r="G154" s="20">
        <f t="shared" ca="1" si="22"/>
        <v>2133</v>
      </c>
      <c r="H154" s="21">
        <f t="shared" ca="1" si="12"/>
        <v>0</v>
      </c>
      <c r="I154" s="21">
        <f t="shared" ca="1" si="15"/>
        <v>5000</v>
      </c>
      <c r="J154" s="54">
        <f t="shared" ca="1" si="18"/>
        <v>343.25331538358051</v>
      </c>
      <c r="L154" s="20">
        <f t="shared" si="23"/>
        <v>111</v>
      </c>
      <c r="M154" s="45">
        <f t="shared" si="20"/>
        <v>6.8650663076716106E-2</v>
      </c>
    </row>
    <row r="155" spans="2:13" x14ac:dyDescent="0.25">
      <c r="B155" s="17">
        <f t="shared" ca="1" si="21"/>
        <v>2134</v>
      </c>
      <c r="C155" s="18">
        <f t="shared" ca="1" si="11"/>
        <v>0</v>
      </c>
      <c r="D155" s="18">
        <f t="shared" ca="1" si="13"/>
        <v>5000</v>
      </c>
      <c r="E155" s="53">
        <f t="shared" ca="1" si="17"/>
        <v>338.18060628924195</v>
      </c>
      <c r="G155" s="17">
        <f t="shared" ca="1" si="22"/>
        <v>2134</v>
      </c>
      <c r="H155" s="18">
        <f t="shared" ca="1" si="12"/>
        <v>0</v>
      </c>
      <c r="I155" s="18">
        <f t="shared" ca="1" si="15"/>
        <v>5000</v>
      </c>
      <c r="J155" s="53">
        <f t="shared" ca="1" si="18"/>
        <v>338.18060628924195</v>
      </c>
      <c r="L155" s="17">
        <f t="shared" si="23"/>
        <v>112</v>
      </c>
      <c r="M155" s="46">
        <f t="shared" si="20"/>
        <v>6.7636121257848389E-2</v>
      </c>
    </row>
    <row r="156" spans="2:13" x14ac:dyDescent="0.25">
      <c r="B156" s="20">
        <f t="shared" ca="1" si="21"/>
        <v>2135</v>
      </c>
      <c r="C156" s="21">
        <f t="shared" ca="1" si="11"/>
        <v>0</v>
      </c>
      <c r="D156" s="21">
        <f t="shared" ca="1" si="13"/>
        <v>5000</v>
      </c>
      <c r="E156" s="54">
        <f t="shared" ca="1" si="17"/>
        <v>333.18286333915466</v>
      </c>
      <c r="G156" s="20">
        <f t="shared" ca="1" si="22"/>
        <v>2135</v>
      </c>
      <c r="H156" s="21">
        <f t="shared" ca="1" si="12"/>
        <v>0</v>
      </c>
      <c r="I156" s="21">
        <f t="shared" ca="1" si="15"/>
        <v>5000</v>
      </c>
      <c r="J156" s="54">
        <f t="shared" ca="1" si="18"/>
        <v>333.18286333915466</v>
      </c>
      <c r="L156" s="20">
        <f t="shared" si="23"/>
        <v>113</v>
      </c>
      <c r="M156" s="45">
        <f t="shared" si="20"/>
        <v>6.6636572667830934E-2</v>
      </c>
    </row>
    <row r="157" spans="2:13" x14ac:dyDescent="0.25">
      <c r="B157" s="17">
        <f t="shared" ca="1" si="21"/>
        <v>2136</v>
      </c>
      <c r="C157" s="18">
        <f t="shared" ca="1" si="11"/>
        <v>0</v>
      </c>
      <c r="D157" s="18">
        <f t="shared" ca="1" si="13"/>
        <v>5000</v>
      </c>
      <c r="E157" s="53">
        <f t="shared" ca="1" si="17"/>
        <v>328.25897865926572</v>
      </c>
      <c r="G157" s="17">
        <f t="shared" ca="1" si="22"/>
        <v>2136</v>
      </c>
      <c r="H157" s="18">
        <f t="shared" ca="1" si="12"/>
        <v>0</v>
      </c>
      <c r="I157" s="18">
        <f t="shared" ca="1" si="15"/>
        <v>5000</v>
      </c>
      <c r="J157" s="53">
        <f t="shared" ca="1" si="18"/>
        <v>328.25897865926572</v>
      </c>
      <c r="L157" s="17">
        <f t="shared" si="23"/>
        <v>114</v>
      </c>
      <c r="M157" s="46">
        <f t="shared" si="20"/>
        <v>6.5651795731853146E-2</v>
      </c>
    </row>
    <row r="158" spans="2:13" x14ac:dyDescent="0.25">
      <c r="B158" s="20">
        <f t="shared" ca="1" si="21"/>
        <v>2137</v>
      </c>
      <c r="C158" s="21">
        <f t="shared" ca="1" si="11"/>
        <v>0</v>
      </c>
      <c r="D158" s="21">
        <f t="shared" ca="1" si="13"/>
        <v>5000</v>
      </c>
      <c r="E158" s="54">
        <f t="shared" ca="1" si="17"/>
        <v>323.40786074804504</v>
      </c>
      <c r="G158" s="20">
        <f t="shared" ca="1" si="22"/>
        <v>2137</v>
      </c>
      <c r="H158" s="21">
        <f t="shared" ca="1" si="12"/>
        <v>0</v>
      </c>
      <c r="I158" s="21">
        <f t="shared" ca="1" si="15"/>
        <v>5000</v>
      </c>
      <c r="J158" s="54">
        <f t="shared" ca="1" si="18"/>
        <v>323.40786074804504</v>
      </c>
      <c r="L158" s="20">
        <f t="shared" si="23"/>
        <v>115</v>
      </c>
      <c r="M158" s="45">
        <f t="shared" si="20"/>
        <v>6.4681572149609012E-2</v>
      </c>
    </row>
    <row r="159" spans="2:13" x14ac:dyDescent="0.25">
      <c r="B159" s="17">
        <f t="shared" ca="1" si="21"/>
        <v>2138</v>
      </c>
      <c r="C159" s="18">
        <f t="shared" ca="1" si="11"/>
        <v>0</v>
      </c>
      <c r="D159" s="18">
        <f t="shared" ca="1" si="13"/>
        <v>5000</v>
      </c>
      <c r="E159" s="53">
        <f t="shared" ca="1" si="17"/>
        <v>318.62843423452722</v>
      </c>
      <c r="G159" s="17">
        <f t="shared" ca="1" si="22"/>
        <v>2138</v>
      </c>
      <c r="H159" s="18">
        <f t="shared" ca="1" si="12"/>
        <v>0</v>
      </c>
      <c r="I159" s="18">
        <f t="shared" ca="1" si="15"/>
        <v>5000</v>
      </c>
      <c r="J159" s="53">
        <f t="shared" ca="1" si="18"/>
        <v>318.62843423452722</v>
      </c>
      <c r="L159" s="17">
        <f t="shared" si="23"/>
        <v>116</v>
      </c>
      <c r="M159" s="46">
        <f t="shared" si="20"/>
        <v>6.3725686846905438E-2</v>
      </c>
    </row>
    <row r="160" spans="2:13" x14ac:dyDescent="0.25">
      <c r="B160" s="20">
        <f t="shared" ca="1" si="21"/>
        <v>2139</v>
      </c>
      <c r="C160" s="21">
        <f t="shared" ca="1" si="11"/>
        <v>0</v>
      </c>
      <c r="D160" s="21">
        <f t="shared" ca="1" si="13"/>
        <v>5000</v>
      </c>
      <c r="E160" s="54">
        <f t="shared" ca="1" si="17"/>
        <v>313.91963963992833</v>
      </c>
      <c r="G160" s="20">
        <f t="shared" ca="1" si="22"/>
        <v>2139</v>
      </c>
      <c r="H160" s="21">
        <f t="shared" ca="1" si="12"/>
        <v>0</v>
      </c>
      <c r="I160" s="21">
        <f t="shared" ca="1" si="15"/>
        <v>5000</v>
      </c>
      <c r="J160" s="54">
        <f t="shared" ca="1" si="18"/>
        <v>313.91963963992833</v>
      </c>
      <c r="L160" s="20">
        <f t="shared" si="23"/>
        <v>117</v>
      </c>
      <c r="M160" s="45">
        <f t="shared" si="20"/>
        <v>6.2783927927985664E-2</v>
      </c>
    </row>
    <row r="161" spans="2:13" x14ac:dyDescent="0.25">
      <c r="B161" s="17">
        <f t="shared" ca="1" si="21"/>
        <v>2140</v>
      </c>
      <c r="C161" s="18">
        <f t="shared" ca="1" si="11"/>
        <v>0</v>
      </c>
      <c r="D161" s="18">
        <f t="shared" ca="1" si="13"/>
        <v>5000</v>
      </c>
      <c r="E161" s="53">
        <f t="shared" ca="1" si="17"/>
        <v>309.28043314278653</v>
      </c>
      <c r="G161" s="17">
        <f t="shared" ca="1" si="22"/>
        <v>2140</v>
      </c>
      <c r="H161" s="18">
        <f t="shared" ca="1" si="12"/>
        <v>0</v>
      </c>
      <c r="I161" s="18">
        <f t="shared" ca="1" si="15"/>
        <v>5000</v>
      </c>
      <c r="J161" s="53">
        <f t="shared" ca="1" si="18"/>
        <v>309.28043314278653</v>
      </c>
      <c r="L161" s="17">
        <f t="shared" si="23"/>
        <v>118</v>
      </c>
      <c r="M161" s="46">
        <f t="shared" si="20"/>
        <v>6.1856086628557308E-2</v>
      </c>
    </row>
    <row r="162" spans="2:13" x14ac:dyDescent="0.25">
      <c r="B162" s="20">
        <f t="shared" ca="1" si="21"/>
        <v>2141</v>
      </c>
      <c r="C162" s="21">
        <f t="shared" ca="1" si="11"/>
        <v>0</v>
      </c>
      <c r="D162" s="21">
        <f t="shared" ca="1" si="13"/>
        <v>5000</v>
      </c>
      <c r="E162" s="54">
        <f t="shared" ca="1" si="17"/>
        <v>304.70978634757296</v>
      </c>
      <c r="G162" s="20">
        <f t="shared" ca="1" si="22"/>
        <v>2141</v>
      </c>
      <c r="H162" s="21">
        <f t="shared" ca="1" si="12"/>
        <v>0</v>
      </c>
      <c r="I162" s="21">
        <f t="shared" ca="1" si="15"/>
        <v>5000</v>
      </c>
      <c r="J162" s="54">
        <f t="shared" ca="1" si="18"/>
        <v>304.70978634757296</v>
      </c>
      <c r="L162" s="20">
        <f t="shared" si="23"/>
        <v>119</v>
      </c>
      <c r="M162" s="45">
        <f t="shared" si="20"/>
        <v>6.0941957269514596E-2</v>
      </c>
    </row>
    <row r="163" spans="2:13" x14ac:dyDescent="0.25">
      <c r="B163" s="17">
        <f t="shared" ca="1" si="21"/>
        <v>2142</v>
      </c>
      <c r="C163" s="18">
        <f t="shared" ca="1" si="11"/>
        <v>5000000</v>
      </c>
      <c r="D163" s="18">
        <f t="shared" ca="1" si="13"/>
        <v>105000</v>
      </c>
      <c r="E163" s="53">
        <f t="shared" ca="1" si="17"/>
        <v>306511.02646391332</v>
      </c>
      <c r="G163" s="17">
        <f t="shared" ca="1" si="22"/>
        <v>2142</v>
      </c>
      <c r="H163" s="18">
        <f t="shared" ca="1" si="12"/>
        <v>5000000</v>
      </c>
      <c r="I163" s="18">
        <f t="shared" ca="1" si="15"/>
        <v>105000</v>
      </c>
      <c r="J163" s="53">
        <f t="shared" ca="1" si="18"/>
        <v>306511.02646391332</v>
      </c>
      <c r="L163" s="17">
        <f t="shared" si="23"/>
        <v>120</v>
      </c>
      <c r="M163" s="46">
        <f t="shared" si="20"/>
        <v>6.0041337211344435E-2</v>
      </c>
    </row>
    <row r="164" spans="2:13" x14ac:dyDescent="0.25">
      <c r="B164" s="20">
        <f t="shared" ca="1" si="21"/>
        <v>2143</v>
      </c>
      <c r="C164" s="21">
        <f t="shared" ca="1" si="11"/>
        <v>0</v>
      </c>
      <c r="D164" s="21">
        <f t="shared" ca="1" si="13"/>
        <v>5000</v>
      </c>
      <c r="E164" s="54">
        <f t="shared" ca="1" si="17"/>
        <v>295.77013404603173</v>
      </c>
      <c r="G164" s="20">
        <f t="shared" ca="1" si="22"/>
        <v>2143</v>
      </c>
      <c r="H164" s="21">
        <f t="shared" ca="1" si="12"/>
        <v>0</v>
      </c>
      <c r="I164" s="21">
        <f t="shared" ca="1" si="15"/>
        <v>5000</v>
      </c>
      <c r="J164" s="54">
        <f t="shared" ca="1" si="18"/>
        <v>295.77013404603173</v>
      </c>
      <c r="L164" s="20">
        <f t="shared" si="23"/>
        <v>121</v>
      </c>
      <c r="M164" s="45">
        <f t="shared" si="20"/>
        <v>5.9154026809206346E-2</v>
      </c>
    </row>
    <row r="165" spans="2:13" x14ac:dyDescent="0.25">
      <c r="B165" s="17">
        <f t="shared" ca="1" si="21"/>
        <v>2144</v>
      </c>
      <c r="C165" s="18">
        <f t="shared" ca="1" si="11"/>
        <v>0</v>
      </c>
      <c r="D165" s="18">
        <f t="shared" ca="1" si="13"/>
        <v>5000</v>
      </c>
      <c r="E165" s="53">
        <f t="shared" ca="1" si="17"/>
        <v>291.399146843381</v>
      </c>
      <c r="G165" s="17">
        <f t="shared" ca="1" si="22"/>
        <v>2144</v>
      </c>
      <c r="H165" s="18">
        <f t="shared" ca="1" si="12"/>
        <v>0</v>
      </c>
      <c r="I165" s="18">
        <f t="shared" ca="1" si="15"/>
        <v>5000</v>
      </c>
      <c r="J165" s="53">
        <f t="shared" ca="1" si="18"/>
        <v>291.399146843381</v>
      </c>
      <c r="L165" s="17">
        <f t="shared" si="23"/>
        <v>122</v>
      </c>
      <c r="M165" s="46">
        <f t="shared" si="20"/>
        <v>5.8279829368676206E-2</v>
      </c>
    </row>
    <row r="166" spans="2:13" x14ac:dyDescent="0.25">
      <c r="B166" s="20">
        <f t="shared" ca="1" si="21"/>
        <v>2145</v>
      </c>
      <c r="C166" s="21">
        <f t="shared" ca="1" si="11"/>
        <v>0</v>
      </c>
      <c r="D166" s="21">
        <f t="shared" ca="1" si="13"/>
        <v>5000</v>
      </c>
      <c r="E166" s="54">
        <f t="shared" ca="1" si="17"/>
        <v>287.09275551072022</v>
      </c>
      <c r="G166" s="20">
        <f t="shared" ca="1" si="22"/>
        <v>2145</v>
      </c>
      <c r="H166" s="21">
        <f t="shared" ca="1" si="12"/>
        <v>0</v>
      </c>
      <c r="I166" s="21">
        <f t="shared" ca="1" si="15"/>
        <v>5000</v>
      </c>
      <c r="J166" s="54">
        <f t="shared" ca="1" si="18"/>
        <v>287.09275551072022</v>
      </c>
      <c r="L166" s="20">
        <f t="shared" si="23"/>
        <v>123</v>
      </c>
      <c r="M166" s="45">
        <f t="shared" si="20"/>
        <v>5.7418551102144048E-2</v>
      </c>
    </row>
    <row r="167" spans="2:13" x14ac:dyDescent="0.25">
      <c r="B167" s="17">
        <f t="shared" ca="1" si="21"/>
        <v>2146</v>
      </c>
      <c r="C167" s="18">
        <f t="shared" ca="1" si="11"/>
        <v>0</v>
      </c>
      <c r="D167" s="18">
        <f t="shared" ca="1" si="13"/>
        <v>5000</v>
      </c>
      <c r="E167" s="53">
        <f t="shared" ca="1" si="17"/>
        <v>282.85000542928105</v>
      </c>
      <c r="G167" s="17">
        <f t="shared" ca="1" si="22"/>
        <v>2146</v>
      </c>
      <c r="H167" s="18">
        <f t="shared" ca="1" si="12"/>
        <v>0</v>
      </c>
      <c r="I167" s="18">
        <f t="shared" ca="1" si="15"/>
        <v>5000</v>
      </c>
      <c r="J167" s="53">
        <f t="shared" ca="1" si="18"/>
        <v>282.85000542928105</v>
      </c>
      <c r="L167" s="17">
        <f t="shared" si="23"/>
        <v>124</v>
      </c>
      <c r="M167" s="46">
        <f t="shared" si="20"/>
        <v>5.6570001085856213E-2</v>
      </c>
    </row>
    <row r="168" spans="2:13" x14ac:dyDescent="0.25">
      <c r="B168" s="20">
        <f t="shared" ca="1" si="21"/>
        <v>2147</v>
      </c>
      <c r="C168" s="21">
        <f t="shared" ca="1" si="11"/>
        <v>0</v>
      </c>
      <c r="D168" s="21">
        <f t="shared" ca="1" si="13"/>
        <v>5000</v>
      </c>
      <c r="E168" s="54">
        <f t="shared" ca="1" si="17"/>
        <v>278.66995608796168</v>
      </c>
      <c r="G168" s="20">
        <f t="shared" ca="1" si="22"/>
        <v>2147</v>
      </c>
      <c r="H168" s="21">
        <f t="shared" ca="1" si="12"/>
        <v>0</v>
      </c>
      <c r="I168" s="21">
        <f t="shared" ca="1" si="15"/>
        <v>5000</v>
      </c>
      <c r="J168" s="54">
        <f t="shared" ca="1" si="18"/>
        <v>278.66995608796168</v>
      </c>
      <c r="L168" s="20">
        <f t="shared" si="23"/>
        <v>125</v>
      </c>
      <c r="M168" s="45">
        <f t="shared" si="20"/>
        <v>5.5733991217592337E-2</v>
      </c>
    </row>
    <row r="169" spans="2:13" x14ac:dyDescent="0.25">
      <c r="B169" s="17">
        <f t="shared" ca="1" si="21"/>
        <v>2148</v>
      </c>
      <c r="C169" s="18">
        <f t="shared" ca="1" si="11"/>
        <v>0</v>
      </c>
      <c r="D169" s="18">
        <f t="shared" ca="1" si="13"/>
        <v>5000</v>
      </c>
      <c r="E169" s="53">
        <f t="shared" ca="1" si="17"/>
        <v>274.55168087483912</v>
      </c>
      <c r="G169" s="17">
        <f t="shared" ca="1" si="22"/>
        <v>2148</v>
      </c>
      <c r="H169" s="18">
        <f t="shared" ca="1" si="12"/>
        <v>0</v>
      </c>
      <c r="I169" s="18">
        <f t="shared" ca="1" si="15"/>
        <v>5000</v>
      </c>
      <c r="J169" s="53">
        <f t="shared" ca="1" si="18"/>
        <v>274.55168087483912</v>
      </c>
      <c r="L169" s="17">
        <f t="shared" si="23"/>
        <v>126</v>
      </c>
      <c r="M169" s="46">
        <f t="shared" si="20"/>
        <v>5.4910336174967822E-2</v>
      </c>
    </row>
    <row r="170" spans="2:13" x14ac:dyDescent="0.25">
      <c r="B170" s="20">
        <f t="shared" ca="1" si="21"/>
        <v>2149</v>
      </c>
      <c r="C170" s="21">
        <f t="shared" ca="1" si="11"/>
        <v>0</v>
      </c>
      <c r="D170" s="21">
        <f t="shared" ca="1" si="13"/>
        <v>5000</v>
      </c>
      <c r="E170" s="54">
        <f t="shared" ca="1" si="17"/>
        <v>270.4942668717627</v>
      </c>
      <c r="G170" s="20">
        <f t="shared" ca="1" si="22"/>
        <v>2149</v>
      </c>
      <c r="H170" s="21">
        <f t="shared" ca="1" si="12"/>
        <v>0</v>
      </c>
      <c r="I170" s="21">
        <f t="shared" ca="1" si="15"/>
        <v>5000</v>
      </c>
      <c r="J170" s="54">
        <f t="shared" ca="1" si="18"/>
        <v>270.4942668717627</v>
      </c>
      <c r="L170" s="20">
        <f t="shared" si="23"/>
        <v>127</v>
      </c>
      <c r="M170" s="45">
        <f t="shared" si="20"/>
        <v>5.4098853374352537E-2</v>
      </c>
    </row>
    <row r="171" spans="2:13" x14ac:dyDescent="0.25">
      <c r="B171" s="17">
        <f t="shared" ca="1" si="21"/>
        <v>2150</v>
      </c>
      <c r="C171" s="18">
        <f t="shared" ref="C171:C234" ca="1" si="24">IF(OR(MOD(B171-$D$20,$D$24)=0,AND($D$29&gt;1,$D$29&gt;MOD(B171-$D$20,$D$24))),$D$27/$D$29,0)</f>
        <v>0</v>
      </c>
      <c r="D171" s="18">
        <f t="shared" ca="1" si="13"/>
        <v>5000</v>
      </c>
      <c r="E171" s="53">
        <f t="shared" ca="1" si="17"/>
        <v>266.49681465198296</v>
      </c>
      <c r="G171" s="17">
        <f t="shared" ca="1" si="22"/>
        <v>2150</v>
      </c>
      <c r="H171" s="18">
        <f t="shared" ref="H171:H234" ca="1" si="25">IF(OR(MOD(G171-$I$20,$I$24)=0,AND($I$29&gt;1,$I$29&gt;MOD(G171-$I$20,$I$24))),$I$27/$I$29,0)</f>
        <v>0</v>
      </c>
      <c r="I171" s="18">
        <f t="shared" ca="1" si="15"/>
        <v>5000</v>
      </c>
      <c r="J171" s="53">
        <f t="shared" ca="1" si="18"/>
        <v>266.49681465198296</v>
      </c>
      <c r="L171" s="17">
        <f t="shared" si="23"/>
        <v>128</v>
      </c>
      <c r="M171" s="46">
        <f t="shared" si="20"/>
        <v>5.3299362930396596E-2</v>
      </c>
    </row>
    <row r="172" spans="2:13" x14ac:dyDescent="0.25">
      <c r="B172" s="20">
        <f t="shared" ca="1" si="21"/>
        <v>2151</v>
      </c>
      <c r="C172" s="21">
        <f t="shared" ca="1" si="24"/>
        <v>0</v>
      </c>
      <c r="D172" s="21">
        <f t="shared" ref="D172:D235" ca="1" si="26">IF($D$31&lt;=$B172,$D$33,0)+IF(OR(MOD(B172-$D$20,$D$24)=0,AND($D$37&gt;1,$D$37&gt;MOD(B172-$D$20,$D$24))),$D$35/$D$37,0)</f>
        <v>5000</v>
      </c>
      <c r="E172" s="54">
        <f t="shared" ca="1" si="17"/>
        <v>262.55843808077145</v>
      </c>
      <c r="G172" s="20">
        <f t="shared" ca="1" si="22"/>
        <v>2151</v>
      </c>
      <c r="H172" s="21">
        <f t="shared" ca="1" si="25"/>
        <v>0</v>
      </c>
      <c r="I172" s="21">
        <f t="shared" ref="I172:I235" ca="1" si="27">IF($I$31&lt;=$B172,$I$33,0)+IF(OR(MOD(B172-$I$20,$I$24)=0,AND($I$37&gt;1,$I$37&gt;MOD(B172-$I$20,$I$24))),$I$35/$I$37,0)</f>
        <v>5000</v>
      </c>
      <c r="J172" s="54">
        <f t="shared" ca="1" si="18"/>
        <v>262.55843808077145</v>
      </c>
      <c r="L172" s="20">
        <f t="shared" si="23"/>
        <v>129</v>
      </c>
      <c r="M172" s="45">
        <f t="shared" si="20"/>
        <v>5.2511687616154289E-2</v>
      </c>
    </row>
    <row r="173" spans="2:13" x14ac:dyDescent="0.25">
      <c r="B173" s="17">
        <f t="shared" ca="1" si="21"/>
        <v>2152</v>
      </c>
      <c r="C173" s="18">
        <f t="shared" ca="1" si="24"/>
        <v>0</v>
      </c>
      <c r="D173" s="18">
        <f t="shared" ca="1" si="26"/>
        <v>5000</v>
      </c>
      <c r="E173" s="53">
        <f t="shared" ref="E173:E236" ca="1" si="28">SUM($C173:$D173)*$M173</f>
        <v>258.6782641189867</v>
      </c>
      <c r="G173" s="17">
        <f t="shared" ca="1" si="22"/>
        <v>2152</v>
      </c>
      <c r="H173" s="18">
        <f t="shared" ca="1" si="25"/>
        <v>0</v>
      </c>
      <c r="I173" s="18">
        <f t="shared" ca="1" si="27"/>
        <v>5000</v>
      </c>
      <c r="J173" s="53">
        <f t="shared" ca="1" si="18"/>
        <v>258.6782641189867</v>
      </c>
      <c r="L173" s="17">
        <f t="shared" si="23"/>
        <v>130</v>
      </c>
      <c r="M173" s="46">
        <f t="shared" si="20"/>
        <v>5.1735652823797336E-2</v>
      </c>
    </row>
    <row r="174" spans="2:13" x14ac:dyDescent="0.25">
      <c r="B174" s="20">
        <f t="shared" ca="1" si="21"/>
        <v>2153</v>
      </c>
      <c r="C174" s="21">
        <f t="shared" ca="1" si="24"/>
        <v>0</v>
      </c>
      <c r="D174" s="21">
        <f t="shared" ca="1" si="26"/>
        <v>5000</v>
      </c>
      <c r="E174" s="54">
        <f t="shared" ca="1" si="28"/>
        <v>254.85543262954354</v>
      </c>
      <c r="G174" s="20">
        <f t="shared" ca="1" si="22"/>
        <v>2153</v>
      </c>
      <c r="H174" s="21">
        <f t="shared" ca="1" si="25"/>
        <v>0</v>
      </c>
      <c r="I174" s="21">
        <f t="shared" ca="1" si="27"/>
        <v>5000</v>
      </c>
      <c r="J174" s="54">
        <f t="shared" ref="J174:J237" ca="1" si="29">SUM($H174:$I174)*$M174</f>
        <v>254.85543262954354</v>
      </c>
      <c r="L174" s="20">
        <f t="shared" si="23"/>
        <v>131</v>
      </c>
      <c r="M174" s="45">
        <f t="shared" si="20"/>
        <v>5.0971086525908711E-2</v>
      </c>
    </row>
    <row r="175" spans="2:13" x14ac:dyDescent="0.25">
      <c r="B175" s="17">
        <f t="shared" ca="1" si="21"/>
        <v>2154</v>
      </c>
      <c r="C175" s="18">
        <f t="shared" ca="1" si="24"/>
        <v>0</v>
      </c>
      <c r="D175" s="18">
        <f t="shared" ca="1" si="26"/>
        <v>5000</v>
      </c>
      <c r="E175" s="53">
        <f t="shared" ca="1" si="28"/>
        <v>251.08909618674247</v>
      </c>
      <c r="G175" s="17">
        <f t="shared" ca="1" si="22"/>
        <v>2154</v>
      </c>
      <c r="H175" s="18">
        <f t="shared" ca="1" si="25"/>
        <v>0</v>
      </c>
      <c r="I175" s="18">
        <f t="shared" ca="1" si="27"/>
        <v>5000</v>
      </c>
      <c r="J175" s="53">
        <f t="shared" ca="1" si="29"/>
        <v>251.08909618674247</v>
      </c>
      <c r="L175" s="17">
        <f t="shared" si="23"/>
        <v>132</v>
      </c>
      <c r="M175" s="46">
        <f t="shared" si="20"/>
        <v>5.0217819237348492E-2</v>
      </c>
    </row>
    <row r="176" spans="2:13" x14ac:dyDescent="0.25">
      <c r="B176" s="20">
        <f t="shared" ca="1" si="21"/>
        <v>2155</v>
      </c>
      <c r="C176" s="21">
        <f t="shared" ca="1" si="24"/>
        <v>0</v>
      </c>
      <c r="D176" s="21">
        <f t="shared" ca="1" si="26"/>
        <v>5000</v>
      </c>
      <c r="E176" s="54">
        <f t="shared" ca="1" si="28"/>
        <v>247.37841988841623</v>
      </c>
      <c r="G176" s="20">
        <f t="shared" ca="1" si="22"/>
        <v>2155</v>
      </c>
      <c r="H176" s="21">
        <f t="shared" ca="1" si="25"/>
        <v>0</v>
      </c>
      <c r="I176" s="21">
        <f t="shared" ca="1" si="27"/>
        <v>5000</v>
      </c>
      <c r="J176" s="54">
        <f t="shared" ca="1" si="29"/>
        <v>247.37841988841623</v>
      </c>
      <c r="L176" s="20">
        <f t="shared" si="23"/>
        <v>133</v>
      </c>
      <c r="M176" s="45">
        <f t="shared" si="20"/>
        <v>4.9475683977683246E-2</v>
      </c>
    </row>
    <row r="177" spans="2:13" x14ac:dyDescent="0.25">
      <c r="B177" s="17">
        <f t="shared" ca="1" si="21"/>
        <v>2156</v>
      </c>
      <c r="C177" s="18">
        <f t="shared" ca="1" si="24"/>
        <v>0</v>
      </c>
      <c r="D177" s="18">
        <f t="shared" ca="1" si="26"/>
        <v>5000</v>
      </c>
      <c r="E177" s="53">
        <f t="shared" ca="1" si="28"/>
        <v>243.72258117085346</v>
      </c>
      <c r="G177" s="17">
        <f t="shared" ca="1" si="22"/>
        <v>2156</v>
      </c>
      <c r="H177" s="18">
        <f t="shared" ca="1" si="25"/>
        <v>0</v>
      </c>
      <c r="I177" s="18">
        <f t="shared" ca="1" si="27"/>
        <v>5000</v>
      </c>
      <c r="J177" s="53">
        <f t="shared" ca="1" si="29"/>
        <v>243.72258117085346</v>
      </c>
      <c r="L177" s="17">
        <f t="shared" si="23"/>
        <v>134</v>
      </c>
      <c r="M177" s="46">
        <f t="shared" si="20"/>
        <v>4.8744516234170691E-2</v>
      </c>
    </row>
    <row r="178" spans="2:13" x14ac:dyDescent="0.25">
      <c r="B178" s="20">
        <f t="shared" ca="1" si="21"/>
        <v>2157</v>
      </c>
      <c r="C178" s="21">
        <f t="shared" ca="1" si="24"/>
        <v>0</v>
      </c>
      <c r="D178" s="21">
        <f t="shared" ca="1" si="26"/>
        <v>5000</v>
      </c>
      <c r="E178" s="54">
        <f t="shared" ca="1" si="28"/>
        <v>240.12076962645665</v>
      </c>
      <c r="G178" s="20">
        <f t="shared" ca="1" si="22"/>
        <v>2157</v>
      </c>
      <c r="H178" s="21">
        <f t="shared" ca="1" si="25"/>
        <v>0</v>
      </c>
      <c r="I178" s="21">
        <f t="shared" ca="1" si="27"/>
        <v>5000</v>
      </c>
      <c r="J178" s="54">
        <f t="shared" ca="1" si="29"/>
        <v>240.12076962645665</v>
      </c>
      <c r="L178" s="20">
        <f t="shared" si="23"/>
        <v>135</v>
      </c>
      <c r="M178" s="45">
        <f t="shared" si="20"/>
        <v>4.802415392529133E-2</v>
      </c>
    </row>
    <row r="179" spans="2:13" x14ac:dyDescent="0.25">
      <c r="B179" s="17">
        <f t="shared" ca="1" si="21"/>
        <v>2158</v>
      </c>
      <c r="C179" s="18">
        <f t="shared" ca="1" si="24"/>
        <v>0</v>
      </c>
      <c r="D179" s="18">
        <f t="shared" ca="1" si="26"/>
        <v>5000</v>
      </c>
      <c r="E179" s="53">
        <f t="shared" ca="1" si="28"/>
        <v>236.57218682409524</v>
      </c>
      <c r="G179" s="17">
        <f t="shared" ca="1" si="22"/>
        <v>2158</v>
      </c>
      <c r="H179" s="18">
        <f t="shared" ca="1" si="25"/>
        <v>0</v>
      </c>
      <c r="I179" s="18">
        <f t="shared" ca="1" si="27"/>
        <v>5000</v>
      </c>
      <c r="J179" s="53">
        <f t="shared" ca="1" si="29"/>
        <v>236.57218682409524</v>
      </c>
      <c r="L179" s="17">
        <f t="shared" si="23"/>
        <v>136</v>
      </c>
      <c r="M179" s="46">
        <f t="shared" si="20"/>
        <v>4.7314437364819051E-2</v>
      </c>
    </row>
    <row r="180" spans="2:13" x14ac:dyDescent="0.25">
      <c r="B180" s="20">
        <f t="shared" ca="1" si="21"/>
        <v>2159</v>
      </c>
      <c r="C180" s="21">
        <f t="shared" ca="1" si="24"/>
        <v>0</v>
      </c>
      <c r="D180" s="21">
        <f t="shared" ca="1" si="26"/>
        <v>5000</v>
      </c>
      <c r="E180" s="54">
        <f t="shared" ca="1" si="28"/>
        <v>233.07604613211356</v>
      </c>
      <c r="G180" s="20">
        <f t="shared" ca="1" si="22"/>
        <v>2159</v>
      </c>
      <c r="H180" s="21">
        <f t="shared" ca="1" si="25"/>
        <v>0</v>
      </c>
      <c r="I180" s="21">
        <f t="shared" ca="1" si="27"/>
        <v>5000</v>
      </c>
      <c r="J180" s="54">
        <f t="shared" ca="1" si="29"/>
        <v>233.07604613211356</v>
      </c>
      <c r="L180" s="20">
        <f t="shared" si="23"/>
        <v>137</v>
      </c>
      <c r="M180" s="45">
        <f t="shared" ref="M180:M243" si="30">M179/(1+$B$13)</f>
        <v>4.6615209226422712E-2</v>
      </c>
    </row>
    <row r="181" spans="2:13" x14ac:dyDescent="0.25">
      <c r="B181" s="17">
        <f t="shared" ca="1" si="21"/>
        <v>2160</v>
      </c>
      <c r="C181" s="18">
        <f t="shared" ca="1" si="24"/>
        <v>0</v>
      </c>
      <c r="D181" s="18">
        <f t="shared" ca="1" si="26"/>
        <v>5000</v>
      </c>
      <c r="E181" s="53">
        <f t="shared" ca="1" si="28"/>
        <v>229.63157254395426</v>
      </c>
      <c r="G181" s="17">
        <f t="shared" ca="1" si="22"/>
        <v>2160</v>
      </c>
      <c r="H181" s="18">
        <f t="shared" ca="1" si="25"/>
        <v>0</v>
      </c>
      <c r="I181" s="18">
        <f t="shared" ca="1" si="27"/>
        <v>5000</v>
      </c>
      <c r="J181" s="53">
        <f t="shared" ca="1" si="29"/>
        <v>229.63157254395426</v>
      </c>
      <c r="L181" s="17">
        <f t="shared" si="23"/>
        <v>138</v>
      </c>
      <c r="M181" s="46">
        <f t="shared" si="30"/>
        <v>4.5926314508790853E-2</v>
      </c>
    </row>
    <row r="182" spans="2:13" x14ac:dyDescent="0.25">
      <c r="B182" s="20">
        <f t="shared" ca="1" si="21"/>
        <v>2161</v>
      </c>
      <c r="C182" s="21">
        <f t="shared" ca="1" si="24"/>
        <v>0</v>
      </c>
      <c r="D182" s="21">
        <f t="shared" ca="1" si="26"/>
        <v>5000</v>
      </c>
      <c r="E182" s="54">
        <f t="shared" ca="1" si="28"/>
        <v>226.2380025063589</v>
      </c>
      <c r="G182" s="20">
        <f t="shared" ca="1" si="22"/>
        <v>2161</v>
      </c>
      <c r="H182" s="21">
        <f t="shared" ca="1" si="25"/>
        <v>0</v>
      </c>
      <c r="I182" s="21">
        <f t="shared" ca="1" si="27"/>
        <v>5000</v>
      </c>
      <c r="J182" s="54">
        <f t="shared" ca="1" si="29"/>
        <v>226.2380025063589</v>
      </c>
      <c r="L182" s="20">
        <f t="shared" si="23"/>
        <v>139</v>
      </c>
      <c r="M182" s="45">
        <f t="shared" si="30"/>
        <v>4.524760050127178E-2</v>
      </c>
    </row>
    <row r="183" spans="2:13" x14ac:dyDescent="0.25">
      <c r="B183" s="17">
        <f t="shared" ca="1" si="21"/>
        <v>2162</v>
      </c>
      <c r="C183" s="18">
        <f t="shared" ca="1" si="24"/>
        <v>0</v>
      </c>
      <c r="D183" s="18">
        <f t="shared" ca="1" si="26"/>
        <v>5000</v>
      </c>
      <c r="E183" s="53">
        <f t="shared" ca="1" si="28"/>
        <v>222.89458375010733</v>
      </c>
      <c r="G183" s="17">
        <f t="shared" ca="1" si="22"/>
        <v>2162</v>
      </c>
      <c r="H183" s="18">
        <f t="shared" ca="1" si="25"/>
        <v>0</v>
      </c>
      <c r="I183" s="18">
        <f t="shared" ca="1" si="27"/>
        <v>5000</v>
      </c>
      <c r="J183" s="53">
        <f t="shared" ca="1" si="29"/>
        <v>222.89458375010733</v>
      </c>
      <c r="L183" s="17">
        <f t="shared" si="23"/>
        <v>140</v>
      </c>
      <c r="M183" s="46">
        <f t="shared" si="30"/>
        <v>4.4578916750021465E-2</v>
      </c>
    </row>
    <row r="184" spans="2:13" x14ac:dyDescent="0.25">
      <c r="B184" s="20">
        <f t="shared" ca="1" si="21"/>
        <v>2163</v>
      </c>
      <c r="C184" s="21">
        <f t="shared" ca="1" si="24"/>
        <v>0</v>
      </c>
      <c r="D184" s="21">
        <f t="shared" ca="1" si="26"/>
        <v>5000</v>
      </c>
      <c r="E184" s="54">
        <f t="shared" ca="1" si="28"/>
        <v>219.60057512325847</v>
      </c>
      <c r="G184" s="20">
        <f t="shared" ca="1" si="22"/>
        <v>2163</v>
      </c>
      <c r="H184" s="21">
        <f t="shared" ca="1" si="25"/>
        <v>0</v>
      </c>
      <c r="I184" s="21">
        <f t="shared" ca="1" si="27"/>
        <v>5000</v>
      </c>
      <c r="J184" s="54">
        <f t="shared" ca="1" si="29"/>
        <v>219.60057512325847</v>
      </c>
      <c r="L184" s="20">
        <f t="shared" si="23"/>
        <v>141</v>
      </c>
      <c r="M184" s="45">
        <f t="shared" si="30"/>
        <v>4.3920115024651693E-2</v>
      </c>
    </row>
    <row r="185" spans="2:13" x14ac:dyDescent="0.25">
      <c r="B185" s="17">
        <f t="shared" ca="1" si="21"/>
        <v>2164</v>
      </c>
      <c r="C185" s="18">
        <f t="shared" ca="1" si="24"/>
        <v>0</v>
      </c>
      <c r="D185" s="18">
        <f t="shared" ca="1" si="26"/>
        <v>5000</v>
      </c>
      <c r="E185" s="53">
        <f t="shared" ca="1" si="28"/>
        <v>216.35524642685564</v>
      </c>
      <c r="G185" s="17">
        <f t="shared" ca="1" si="22"/>
        <v>2164</v>
      </c>
      <c r="H185" s="18">
        <f t="shared" ca="1" si="25"/>
        <v>0</v>
      </c>
      <c r="I185" s="18">
        <f t="shared" ca="1" si="27"/>
        <v>5000</v>
      </c>
      <c r="J185" s="53">
        <f t="shared" ca="1" si="29"/>
        <v>216.35524642685564</v>
      </c>
      <c r="L185" s="17">
        <f t="shared" si="23"/>
        <v>142</v>
      </c>
      <c r="M185" s="46">
        <f t="shared" si="30"/>
        <v>4.3271049285371128E-2</v>
      </c>
    </row>
    <row r="186" spans="2:13" x14ac:dyDescent="0.25">
      <c r="B186" s="20">
        <f t="shared" ca="1" si="21"/>
        <v>2165</v>
      </c>
      <c r="C186" s="21">
        <f t="shared" ca="1" si="24"/>
        <v>0</v>
      </c>
      <c r="D186" s="21">
        <f t="shared" ca="1" si="26"/>
        <v>5000</v>
      </c>
      <c r="E186" s="54">
        <f t="shared" ca="1" si="28"/>
        <v>213.15787825305975</v>
      </c>
      <c r="G186" s="20">
        <f t="shared" ca="1" si="22"/>
        <v>2165</v>
      </c>
      <c r="H186" s="21">
        <f t="shared" ca="1" si="25"/>
        <v>0</v>
      </c>
      <c r="I186" s="21">
        <f t="shared" ca="1" si="27"/>
        <v>5000</v>
      </c>
      <c r="J186" s="54">
        <f t="shared" ca="1" si="29"/>
        <v>213.15787825305975</v>
      </c>
      <c r="L186" s="20">
        <f t="shared" si="23"/>
        <v>143</v>
      </c>
      <c r="M186" s="45">
        <f t="shared" si="30"/>
        <v>4.2631575650611951E-2</v>
      </c>
    </row>
    <row r="187" spans="2:13" x14ac:dyDescent="0.25">
      <c r="B187" s="17">
        <f t="shared" ref="B187:B250" ca="1" si="31">B186+1</f>
        <v>2166</v>
      </c>
      <c r="C187" s="18">
        <f t="shared" ca="1" si="24"/>
        <v>0</v>
      </c>
      <c r="D187" s="18">
        <f t="shared" ca="1" si="26"/>
        <v>5000</v>
      </c>
      <c r="E187" s="53">
        <f t="shared" ca="1" si="28"/>
        <v>210.00776182567466</v>
      </c>
      <c r="G187" s="17">
        <f t="shared" ref="G187:G250" ca="1" si="32">G186+1</f>
        <v>2166</v>
      </c>
      <c r="H187" s="18">
        <f t="shared" ca="1" si="25"/>
        <v>0</v>
      </c>
      <c r="I187" s="18">
        <f t="shared" ca="1" si="27"/>
        <v>5000</v>
      </c>
      <c r="J187" s="53">
        <f t="shared" ca="1" si="29"/>
        <v>210.00776182567466</v>
      </c>
      <c r="L187" s="17">
        <f t="shared" ref="L187:L250" si="33">L186+1</f>
        <v>144</v>
      </c>
      <c r="M187" s="46">
        <f t="shared" si="30"/>
        <v>4.2001552365134934E-2</v>
      </c>
    </row>
    <row r="188" spans="2:13" x14ac:dyDescent="0.25">
      <c r="B188" s="20">
        <f t="shared" ca="1" si="31"/>
        <v>2167</v>
      </c>
      <c r="C188" s="21">
        <f t="shared" ca="1" si="24"/>
        <v>0</v>
      </c>
      <c r="D188" s="21">
        <f t="shared" ca="1" si="26"/>
        <v>5000</v>
      </c>
      <c r="E188" s="54">
        <f t="shared" ca="1" si="28"/>
        <v>206.90419884302923</v>
      </c>
      <c r="G188" s="20">
        <f t="shared" ca="1" si="32"/>
        <v>2167</v>
      </c>
      <c r="H188" s="21">
        <f t="shared" ca="1" si="25"/>
        <v>0</v>
      </c>
      <c r="I188" s="21">
        <f t="shared" ca="1" si="27"/>
        <v>5000</v>
      </c>
      <c r="J188" s="54">
        <f t="shared" ca="1" si="29"/>
        <v>206.90419884302923</v>
      </c>
      <c r="L188" s="20">
        <f t="shared" si="33"/>
        <v>145</v>
      </c>
      <c r="M188" s="45">
        <f t="shared" si="30"/>
        <v>4.1380839768605848E-2</v>
      </c>
    </row>
    <row r="189" spans="2:13" x14ac:dyDescent="0.25">
      <c r="B189" s="17">
        <f t="shared" ca="1" si="31"/>
        <v>2168</v>
      </c>
      <c r="C189" s="18">
        <f t="shared" ca="1" si="24"/>
        <v>0</v>
      </c>
      <c r="D189" s="18">
        <f t="shared" ca="1" si="26"/>
        <v>5000</v>
      </c>
      <c r="E189" s="53">
        <f t="shared" ca="1" si="28"/>
        <v>203.84650132318154</v>
      </c>
      <c r="G189" s="17">
        <f t="shared" ca="1" si="32"/>
        <v>2168</v>
      </c>
      <c r="H189" s="18">
        <f t="shared" ca="1" si="25"/>
        <v>0</v>
      </c>
      <c r="I189" s="18">
        <f t="shared" ca="1" si="27"/>
        <v>5000</v>
      </c>
      <c r="J189" s="53">
        <f t="shared" ca="1" si="29"/>
        <v>203.84650132318154</v>
      </c>
      <c r="L189" s="17">
        <f t="shared" si="33"/>
        <v>146</v>
      </c>
      <c r="M189" s="46">
        <f t="shared" si="30"/>
        <v>4.0769300264636307E-2</v>
      </c>
    </row>
    <row r="190" spans="2:13" x14ac:dyDescent="0.25">
      <c r="B190" s="20">
        <f t="shared" ca="1" si="31"/>
        <v>2169</v>
      </c>
      <c r="C190" s="21">
        <f t="shared" ca="1" si="24"/>
        <v>0</v>
      </c>
      <c r="D190" s="21">
        <f t="shared" ca="1" si="26"/>
        <v>5000</v>
      </c>
      <c r="E190" s="54">
        <f t="shared" ca="1" si="28"/>
        <v>200.83399145141041</v>
      </c>
      <c r="G190" s="20">
        <f t="shared" ca="1" si="32"/>
        <v>2169</v>
      </c>
      <c r="H190" s="21">
        <f t="shared" ca="1" si="25"/>
        <v>0</v>
      </c>
      <c r="I190" s="21">
        <f t="shared" ca="1" si="27"/>
        <v>5000</v>
      </c>
      <c r="J190" s="54">
        <f t="shared" ca="1" si="29"/>
        <v>200.83399145141041</v>
      </c>
      <c r="L190" s="20">
        <f t="shared" si="33"/>
        <v>147</v>
      </c>
      <c r="M190" s="45">
        <f t="shared" si="30"/>
        <v>4.016679829028208E-2</v>
      </c>
    </row>
    <row r="191" spans="2:13" x14ac:dyDescent="0.25">
      <c r="B191" s="17">
        <f t="shared" ca="1" si="31"/>
        <v>2170</v>
      </c>
      <c r="C191" s="18">
        <f t="shared" ca="1" si="24"/>
        <v>0</v>
      </c>
      <c r="D191" s="18">
        <f t="shared" ca="1" si="26"/>
        <v>5000</v>
      </c>
      <c r="E191" s="53">
        <f t="shared" ca="1" si="28"/>
        <v>197.86600142996099</v>
      </c>
      <c r="G191" s="17">
        <f t="shared" ca="1" si="32"/>
        <v>2170</v>
      </c>
      <c r="H191" s="18">
        <f t="shared" ca="1" si="25"/>
        <v>0</v>
      </c>
      <c r="I191" s="18">
        <f t="shared" ca="1" si="27"/>
        <v>5000</v>
      </c>
      <c r="J191" s="53">
        <f t="shared" ca="1" si="29"/>
        <v>197.86600142996099</v>
      </c>
      <c r="L191" s="17">
        <f t="shared" si="33"/>
        <v>148</v>
      </c>
      <c r="M191" s="46">
        <f t="shared" si="30"/>
        <v>3.9573200285992198E-2</v>
      </c>
    </row>
    <row r="192" spans="2:13" x14ac:dyDescent="0.25">
      <c r="B192" s="20">
        <f t="shared" ca="1" si="31"/>
        <v>2171</v>
      </c>
      <c r="C192" s="21">
        <f t="shared" ca="1" si="24"/>
        <v>0</v>
      </c>
      <c r="D192" s="21">
        <f t="shared" ca="1" si="26"/>
        <v>5000</v>
      </c>
      <c r="E192" s="54">
        <f t="shared" ca="1" si="28"/>
        <v>194.94187333001085</v>
      </c>
      <c r="G192" s="20">
        <f t="shared" ca="1" si="32"/>
        <v>2171</v>
      </c>
      <c r="H192" s="21">
        <f t="shared" ca="1" si="25"/>
        <v>0</v>
      </c>
      <c r="I192" s="21">
        <f t="shared" ca="1" si="27"/>
        <v>5000</v>
      </c>
      <c r="J192" s="54">
        <f t="shared" ca="1" si="29"/>
        <v>194.94187333001085</v>
      </c>
      <c r="L192" s="20">
        <f t="shared" si="33"/>
        <v>149</v>
      </c>
      <c r="M192" s="45">
        <f t="shared" si="30"/>
        <v>3.8988374666002169E-2</v>
      </c>
    </row>
    <row r="193" spans="2:13" x14ac:dyDescent="0.25">
      <c r="B193" s="17">
        <f t="shared" ca="1" si="31"/>
        <v>2172</v>
      </c>
      <c r="C193" s="18">
        <f t="shared" ca="1" si="24"/>
        <v>5000000</v>
      </c>
      <c r="D193" s="18">
        <f t="shared" ca="1" si="26"/>
        <v>105000</v>
      </c>
      <c r="E193" s="53">
        <f ca="1">SUM($C193:$D193)*$M193</f>
        <v>196094.23908368582</v>
      </c>
      <c r="G193" s="17">
        <f t="shared" ca="1" si="32"/>
        <v>2172</v>
      </c>
      <c r="H193" s="18">
        <f t="shared" ca="1" si="25"/>
        <v>5000000</v>
      </c>
      <c r="I193" s="18">
        <f t="shared" ca="1" si="27"/>
        <v>105000</v>
      </c>
      <c r="J193" s="53">
        <f t="shared" ca="1" si="29"/>
        <v>196094.23908368582</v>
      </c>
      <c r="L193" s="17">
        <f t="shared" si="33"/>
        <v>150</v>
      </c>
      <c r="M193" s="46">
        <f t="shared" si="30"/>
        <v>3.8412191789164704E-2</v>
      </c>
    </row>
    <row r="194" spans="2:13" x14ac:dyDescent="0.25">
      <c r="B194" s="20">
        <f t="shared" ca="1" si="31"/>
        <v>2173</v>
      </c>
      <c r="C194" s="21">
        <f t="shared" ca="1" si="24"/>
        <v>0</v>
      </c>
      <c r="D194" s="21">
        <f t="shared" ca="1" si="26"/>
        <v>5000</v>
      </c>
      <c r="E194" s="54">
        <f t="shared" ca="1" si="28"/>
        <v>189.2226196510577</v>
      </c>
      <c r="G194" s="20">
        <f t="shared" ca="1" si="32"/>
        <v>2173</v>
      </c>
      <c r="H194" s="21">
        <f t="shared" ca="1" si="25"/>
        <v>0</v>
      </c>
      <c r="I194" s="21">
        <f t="shared" ca="1" si="27"/>
        <v>5000</v>
      </c>
      <c r="J194" s="54">
        <f t="shared" ca="1" si="29"/>
        <v>189.2226196510577</v>
      </c>
      <c r="L194" s="20">
        <f t="shared" si="33"/>
        <v>151</v>
      </c>
      <c r="M194" s="45">
        <f t="shared" si="30"/>
        <v>3.7844523930211538E-2</v>
      </c>
    </row>
    <row r="195" spans="2:13" x14ac:dyDescent="0.25">
      <c r="B195" s="17">
        <f t="shared" ca="1" si="31"/>
        <v>2174</v>
      </c>
      <c r="C195" s="18">
        <f t="shared" ca="1" si="24"/>
        <v>0</v>
      </c>
      <c r="D195" s="18">
        <f t="shared" ca="1" si="26"/>
        <v>5000</v>
      </c>
      <c r="E195" s="53">
        <f t="shared" ca="1" si="28"/>
        <v>186.42622625719969</v>
      </c>
      <c r="G195" s="17">
        <f t="shared" ca="1" si="32"/>
        <v>2174</v>
      </c>
      <c r="H195" s="18">
        <f t="shared" ca="1" si="25"/>
        <v>0</v>
      </c>
      <c r="I195" s="18">
        <f t="shared" ca="1" si="27"/>
        <v>5000</v>
      </c>
      <c r="J195" s="53">
        <f t="shared" ca="1" si="29"/>
        <v>186.42622625719969</v>
      </c>
      <c r="L195" s="17">
        <f t="shared" si="33"/>
        <v>152</v>
      </c>
      <c r="M195" s="46">
        <f t="shared" si="30"/>
        <v>3.728524525143994E-2</v>
      </c>
    </row>
    <row r="196" spans="2:13" x14ac:dyDescent="0.25">
      <c r="B196" s="20">
        <f t="shared" ca="1" si="31"/>
        <v>2175</v>
      </c>
      <c r="C196" s="21">
        <f t="shared" ca="1" si="24"/>
        <v>0</v>
      </c>
      <c r="D196" s="21">
        <f t="shared" ca="1" si="26"/>
        <v>5000</v>
      </c>
      <c r="E196" s="54">
        <f t="shared" ca="1" si="28"/>
        <v>183.67115887408841</v>
      </c>
      <c r="G196" s="20">
        <f t="shared" ca="1" si="32"/>
        <v>2175</v>
      </c>
      <c r="H196" s="21">
        <f t="shared" ca="1" si="25"/>
        <v>0</v>
      </c>
      <c r="I196" s="21">
        <f t="shared" ca="1" si="27"/>
        <v>5000</v>
      </c>
      <c r="J196" s="54">
        <f t="shared" ca="1" si="29"/>
        <v>183.67115887408841</v>
      </c>
      <c r="L196" s="20">
        <f t="shared" si="33"/>
        <v>153</v>
      </c>
      <c r="M196" s="45">
        <f t="shared" si="30"/>
        <v>3.6734231774817681E-2</v>
      </c>
    </row>
    <row r="197" spans="2:13" x14ac:dyDescent="0.25">
      <c r="B197" s="17">
        <f t="shared" ca="1" si="31"/>
        <v>2176</v>
      </c>
      <c r="C197" s="18">
        <f t="shared" ca="1" si="24"/>
        <v>0</v>
      </c>
      <c r="D197" s="18">
        <f t="shared" ca="1" si="26"/>
        <v>5000</v>
      </c>
      <c r="E197" s="53">
        <f t="shared" ca="1" si="28"/>
        <v>180.95680677250093</v>
      </c>
      <c r="G197" s="17">
        <f t="shared" ca="1" si="32"/>
        <v>2176</v>
      </c>
      <c r="H197" s="18">
        <f t="shared" ca="1" si="25"/>
        <v>0</v>
      </c>
      <c r="I197" s="18">
        <f t="shared" ca="1" si="27"/>
        <v>5000</v>
      </c>
      <c r="J197" s="53">
        <f t="shared" ca="1" si="29"/>
        <v>180.95680677250093</v>
      </c>
      <c r="L197" s="17">
        <f t="shared" si="33"/>
        <v>154</v>
      </c>
      <c r="M197" s="46">
        <f t="shared" si="30"/>
        <v>3.6191361354500184E-2</v>
      </c>
    </row>
    <row r="198" spans="2:13" x14ac:dyDescent="0.25">
      <c r="B198" s="20">
        <f t="shared" ca="1" si="31"/>
        <v>2177</v>
      </c>
      <c r="C198" s="21">
        <f t="shared" ca="1" si="24"/>
        <v>0</v>
      </c>
      <c r="D198" s="21">
        <f t="shared" ca="1" si="26"/>
        <v>5000</v>
      </c>
      <c r="E198" s="54">
        <f t="shared" ca="1" si="28"/>
        <v>178.28256824876939</v>
      </c>
      <c r="G198" s="20">
        <f t="shared" ca="1" si="32"/>
        <v>2177</v>
      </c>
      <c r="H198" s="21">
        <f t="shared" ca="1" si="25"/>
        <v>0</v>
      </c>
      <c r="I198" s="21">
        <f t="shared" ca="1" si="27"/>
        <v>5000</v>
      </c>
      <c r="J198" s="54">
        <f t="shared" ca="1" si="29"/>
        <v>178.28256824876939</v>
      </c>
      <c r="L198" s="20">
        <f t="shared" si="33"/>
        <v>155</v>
      </c>
      <c r="M198" s="45">
        <f t="shared" si="30"/>
        <v>3.5656513649753876E-2</v>
      </c>
    </row>
    <row r="199" spans="2:13" x14ac:dyDescent="0.25">
      <c r="B199" s="17">
        <f t="shared" ca="1" si="31"/>
        <v>2178</v>
      </c>
      <c r="C199" s="18">
        <f t="shared" ca="1" si="24"/>
        <v>0</v>
      </c>
      <c r="D199" s="18">
        <f t="shared" ca="1" si="26"/>
        <v>5000</v>
      </c>
      <c r="E199" s="53">
        <f t="shared" ca="1" si="28"/>
        <v>175.6478504913984</v>
      </c>
      <c r="G199" s="17">
        <f t="shared" ca="1" si="32"/>
        <v>2178</v>
      </c>
      <c r="H199" s="18">
        <f t="shared" ca="1" si="25"/>
        <v>0</v>
      </c>
      <c r="I199" s="18">
        <f t="shared" ca="1" si="27"/>
        <v>5000</v>
      </c>
      <c r="J199" s="53">
        <f t="shared" ca="1" si="29"/>
        <v>175.6478504913984</v>
      </c>
      <c r="L199" s="17">
        <f t="shared" si="33"/>
        <v>156</v>
      </c>
      <c r="M199" s="46">
        <f t="shared" si="30"/>
        <v>3.5129570098279682E-2</v>
      </c>
    </row>
    <row r="200" spans="2:13" x14ac:dyDescent="0.25">
      <c r="B200" s="20">
        <f t="shared" ca="1" si="31"/>
        <v>2179</v>
      </c>
      <c r="C200" s="21">
        <f t="shared" ca="1" si="24"/>
        <v>0</v>
      </c>
      <c r="D200" s="21">
        <f t="shared" ca="1" si="26"/>
        <v>5000</v>
      </c>
      <c r="E200" s="54">
        <f t="shared" ca="1" si="28"/>
        <v>173.05206944965363</v>
      </c>
      <c r="G200" s="20">
        <f t="shared" ca="1" si="32"/>
        <v>2179</v>
      </c>
      <c r="H200" s="21">
        <f t="shared" ca="1" si="25"/>
        <v>0</v>
      </c>
      <c r="I200" s="21">
        <f t="shared" ca="1" si="27"/>
        <v>5000</v>
      </c>
      <c r="J200" s="54">
        <f t="shared" ca="1" si="29"/>
        <v>173.05206944965363</v>
      </c>
      <c r="L200" s="20">
        <f t="shared" si="33"/>
        <v>157</v>
      </c>
      <c r="M200" s="45">
        <f t="shared" si="30"/>
        <v>3.4610413889930726E-2</v>
      </c>
    </row>
    <row r="201" spans="2:13" x14ac:dyDescent="0.25">
      <c r="B201" s="17">
        <f t="shared" ca="1" si="31"/>
        <v>2180</v>
      </c>
      <c r="C201" s="18">
        <f t="shared" ca="1" si="24"/>
        <v>0</v>
      </c>
      <c r="D201" s="18">
        <f t="shared" ca="1" si="26"/>
        <v>5000</v>
      </c>
      <c r="E201" s="53">
        <f t="shared" ca="1" si="28"/>
        <v>170.49464970409227</v>
      </c>
      <c r="G201" s="17">
        <f t="shared" ca="1" si="32"/>
        <v>2180</v>
      </c>
      <c r="H201" s="18">
        <f t="shared" ca="1" si="25"/>
        <v>0</v>
      </c>
      <c r="I201" s="18">
        <f t="shared" ca="1" si="27"/>
        <v>5000</v>
      </c>
      <c r="J201" s="53">
        <f t="shared" ca="1" si="29"/>
        <v>170.49464970409227</v>
      </c>
      <c r="L201" s="17">
        <f t="shared" si="33"/>
        <v>158</v>
      </c>
      <c r="M201" s="46">
        <f t="shared" si="30"/>
        <v>3.4098929940818451E-2</v>
      </c>
    </row>
    <row r="202" spans="2:13" x14ac:dyDescent="0.25">
      <c r="B202" s="20">
        <f t="shared" ca="1" si="31"/>
        <v>2181</v>
      </c>
      <c r="C202" s="21">
        <f t="shared" ca="1" si="24"/>
        <v>0</v>
      </c>
      <c r="D202" s="21">
        <f t="shared" ca="1" si="26"/>
        <v>5000</v>
      </c>
      <c r="E202" s="54">
        <f t="shared" ca="1" si="28"/>
        <v>167.97502433900718</v>
      </c>
      <c r="G202" s="20">
        <f t="shared" ca="1" si="32"/>
        <v>2181</v>
      </c>
      <c r="H202" s="21">
        <f t="shared" ca="1" si="25"/>
        <v>0</v>
      </c>
      <c r="I202" s="21">
        <f t="shared" ca="1" si="27"/>
        <v>5000</v>
      </c>
      <c r="J202" s="54">
        <f t="shared" ca="1" si="29"/>
        <v>167.97502433900718</v>
      </c>
      <c r="L202" s="20">
        <f t="shared" si="33"/>
        <v>159</v>
      </c>
      <c r="M202" s="45">
        <f t="shared" si="30"/>
        <v>3.3595004867801433E-2</v>
      </c>
    </row>
    <row r="203" spans="2:13" x14ac:dyDescent="0.25">
      <c r="B203" s="17">
        <f t="shared" ca="1" si="31"/>
        <v>2182</v>
      </c>
      <c r="C203" s="18">
        <f t="shared" ca="1" si="24"/>
        <v>0</v>
      </c>
      <c r="D203" s="18">
        <f t="shared" ca="1" si="26"/>
        <v>5000</v>
      </c>
      <c r="E203" s="53">
        <f t="shared" ca="1" si="28"/>
        <v>165.49263481675584</v>
      </c>
      <c r="G203" s="17">
        <f t="shared" ca="1" si="32"/>
        <v>2182</v>
      </c>
      <c r="H203" s="18">
        <f t="shared" ca="1" si="25"/>
        <v>0</v>
      </c>
      <c r="I203" s="18">
        <f t="shared" ca="1" si="27"/>
        <v>5000</v>
      </c>
      <c r="J203" s="53">
        <f t="shared" ca="1" si="29"/>
        <v>165.49263481675584</v>
      </c>
      <c r="L203" s="17">
        <f t="shared" si="33"/>
        <v>160</v>
      </c>
      <c r="M203" s="46">
        <f t="shared" si="30"/>
        <v>3.3098526963351166E-2</v>
      </c>
    </row>
    <row r="204" spans="2:13" x14ac:dyDescent="0.25">
      <c r="B204" s="20">
        <f t="shared" ca="1" si="31"/>
        <v>2183</v>
      </c>
      <c r="C204" s="21">
        <f t="shared" ca="1" si="24"/>
        <v>0</v>
      </c>
      <c r="D204" s="21">
        <f t="shared" ca="1" si="26"/>
        <v>5000</v>
      </c>
      <c r="E204" s="54">
        <f t="shared" ca="1" si="28"/>
        <v>163.04693085394666</v>
      </c>
      <c r="G204" s="20">
        <f t="shared" ca="1" si="32"/>
        <v>2183</v>
      </c>
      <c r="H204" s="21">
        <f t="shared" ca="1" si="25"/>
        <v>0</v>
      </c>
      <c r="I204" s="21">
        <f t="shared" ca="1" si="27"/>
        <v>5000</v>
      </c>
      <c r="J204" s="54">
        <f t="shared" ca="1" si="29"/>
        <v>163.04693085394666</v>
      </c>
      <c r="L204" s="20">
        <f t="shared" si="33"/>
        <v>161</v>
      </c>
      <c r="M204" s="45">
        <f t="shared" si="30"/>
        <v>3.2609386170789331E-2</v>
      </c>
    </row>
    <row r="205" spans="2:13" x14ac:dyDescent="0.25">
      <c r="B205" s="17">
        <f t="shared" ca="1" si="31"/>
        <v>2184</v>
      </c>
      <c r="C205" s="18">
        <f t="shared" ca="1" si="24"/>
        <v>0</v>
      </c>
      <c r="D205" s="18">
        <f t="shared" ca="1" si="26"/>
        <v>5000</v>
      </c>
      <c r="E205" s="53">
        <f t="shared" ca="1" si="28"/>
        <v>160.63737029945486</v>
      </c>
      <c r="G205" s="17">
        <f t="shared" ca="1" si="32"/>
        <v>2184</v>
      </c>
      <c r="H205" s="18">
        <f t="shared" ca="1" si="25"/>
        <v>0</v>
      </c>
      <c r="I205" s="18">
        <f t="shared" ca="1" si="27"/>
        <v>5000</v>
      </c>
      <c r="J205" s="53">
        <f t="shared" ca="1" si="29"/>
        <v>160.63737029945486</v>
      </c>
      <c r="L205" s="17">
        <f t="shared" si="33"/>
        <v>162</v>
      </c>
      <c r="M205" s="46">
        <f t="shared" si="30"/>
        <v>3.212747405989097E-2</v>
      </c>
    </row>
    <row r="206" spans="2:13" x14ac:dyDescent="0.25">
      <c r="B206" s="20">
        <f t="shared" ca="1" si="31"/>
        <v>2185</v>
      </c>
      <c r="C206" s="21">
        <f t="shared" ca="1" si="24"/>
        <v>0</v>
      </c>
      <c r="D206" s="21">
        <f t="shared" ca="1" si="26"/>
        <v>5000</v>
      </c>
      <c r="E206" s="54">
        <f t="shared" ca="1" si="28"/>
        <v>158.26341901424124</v>
      </c>
      <c r="G206" s="20">
        <f t="shared" ca="1" si="32"/>
        <v>2185</v>
      </c>
      <c r="H206" s="21">
        <f t="shared" ca="1" si="25"/>
        <v>0</v>
      </c>
      <c r="I206" s="21">
        <f t="shared" ca="1" si="27"/>
        <v>5000</v>
      </c>
      <c r="J206" s="54">
        <f t="shared" ca="1" si="29"/>
        <v>158.26341901424124</v>
      </c>
      <c r="L206" s="20">
        <f t="shared" si="33"/>
        <v>163</v>
      </c>
      <c r="M206" s="45">
        <f t="shared" si="30"/>
        <v>3.1652683802848247E-2</v>
      </c>
    </row>
    <row r="207" spans="2:13" x14ac:dyDescent="0.25">
      <c r="B207" s="17">
        <f t="shared" ca="1" si="31"/>
        <v>2186</v>
      </c>
      <c r="C207" s="18">
        <f t="shared" ca="1" si="24"/>
        <v>0</v>
      </c>
      <c r="D207" s="18">
        <f t="shared" ca="1" si="26"/>
        <v>5000</v>
      </c>
      <c r="E207" s="53">
        <f t="shared" ca="1" si="28"/>
        <v>155.92455075294706</v>
      </c>
      <c r="G207" s="17">
        <f t="shared" ca="1" si="32"/>
        <v>2186</v>
      </c>
      <c r="H207" s="18">
        <f t="shared" ca="1" si="25"/>
        <v>0</v>
      </c>
      <c r="I207" s="18">
        <f t="shared" ca="1" si="27"/>
        <v>5000</v>
      </c>
      <c r="J207" s="53">
        <f t="shared" ca="1" si="29"/>
        <v>155.92455075294706</v>
      </c>
      <c r="L207" s="17">
        <f t="shared" si="33"/>
        <v>164</v>
      </c>
      <c r="M207" s="46">
        <f t="shared" si="30"/>
        <v>3.1184910150589409E-2</v>
      </c>
    </row>
    <row r="208" spans="2:13" x14ac:dyDescent="0.25">
      <c r="B208" s="20">
        <f t="shared" ca="1" si="31"/>
        <v>2187</v>
      </c>
      <c r="C208" s="21">
        <f t="shared" ca="1" si="24"/>
        <v>0</v>
      </c>
      <c r="D208" s="21">
        <f t="shared" ca="1" si="26"/>
        <v>5000</v>
      </c>
      <c r="E208" s="54">
        <f t="shared" ca="1" si="28"/>
        <v>153.62024704723848</v>
      </c>
      <c r="G208" s="20">
        <f t="shared" ca="1" si="32"/>
        <v>2187</v>
      </c>
      <c r="H208" s="21">
        <f t="shared" ca="1" si="25"/>
        <v>0</v>
      </c>
      <c r="I208" s="21">
        <f t="shared" ca="1" si="27"/>
        <v>5000</v>
      </c>
      <c r="J208" s="54">
        <f t="shared" ca="1" si="29"/>
        <v>153.62024704723848</v>
      </c>
      <c r="L208" s="20">
        <f t="shared" si="33"/>
        <v>165</v>
      </c>
      <c r="M208" s="45">
        <f t="shared" si="30"/>
        <v>3.0724049409447698E-2</v>
      </c>
    </row>
    <row r="209" spans="2:13" x14ac:dyDescent="0.25">
      <c r="B209" s="17">
        <f t="shared" ca="1" si="31"/>
        <v>2188</v>
      </c>
      <c r="C209" s="18">
        <f t="shared" ca="1" si="24"/>
        <v>0</v>
      </c>
      <c r="D209" s="18">
        <f t="shared" ca="1" si="26"/>
        <v>5000</v>
      </c>
      <c r="E209" s="53">
        <f t="shared" ca="1" si="28"/>
        <v>151.34999709087538</v>
      </c>
      <c r="G209" s="17">
        <f t="shared" ca="1" si="32"/>
        <v>2188</v>
      </c>
      <c r="H209" s="18">
        <f t="shared" ca="1" si="25"/>
        <v>0</v>
      </c>
      <c r="I209" s="18">
        <f t="shared" ca="1" si="27"/>
        <v>5000</v>
      </c>
      <c r="J209" s="53">
        <f t="shared" ca="1" si="29"/>
        <v>151.34999709087538</v>
      </c>
      <c r="L209" s="17">
        <f t="shared" si="33"/>
        <v>166</v>
      </c>
      <c r="M209" s="46">
        <f t="shared" si="30"/>
        <v>3.0269999418175073E-2</v>
      </c>
    </row>
    <row r="210" spans="2:13" x14ac:dyDescent="0.25">
      <c r="B210" s="20">
        <f t="shared" ca="1" si="31"/>
        <v>2189</v>
      </c>
      <c r="C210" s="21">
        <f t="shared" ca="1" si="24"/>
        <v>0</v>
      </c>
      <c r="D210" s="21">
        <f t="shared" ca="1" si="26"/>
        <v>5000</v>
      </c>
      <c r="E210" s="54">
        <f t="shared" ca="1" si="28"/>
        <v>149.11329762647821</v>
      </c>
      <c r="G210" s="20">
        <f t="shared" ca="1" si="32"/>
        <v>2189</v>
      </c>
      <c r="H210" s="21">
        <f t="shared" ca="1" si="25"/>
        <v>0</v>
      </c>
      <c r="I210" s="21">
        <f t="shared" ca="1" si="27"/>
        <v>5000</v>
      </c>
      <c r="J210" s="54">
        <f t="shared" ca="1" si="29"/>
        <v>149.11329762647821</v>
      </c>
      <c r="L210" s="20">
        <f t="shared" si="33"/>
        <v>167</v>
      </c>
      <c r="M210" s="45">
        <f t="shared" si="30"/>
        <v>2.9822659525295642E-2</v>
      </c>
    </row>
    <row r="211" spans="2:13" x14ac:dyDescent="0.25">
      <c r="B211" s="17">
        <f t="shared" ca="1" si="31"/>
        <v>2190</v>
      </c>
      <c r="C211" s="18">
        <f t="shared" ca="1" si="24"/>
        <v>0</v>
      </c>
      <c r="D211" s="18">
        <f t="shared" ca="1" si="26"/>
        <v>5000</v>
      </c>
      <c r="E211" s="53">
        <f t="shared" ca="1" si="28"/>
        <v>146.90965283396869</v>
      </c>
      <c r="G211" s="17">
        <f t="shared" ca="1" si="32"/>
        <v>2190</v>
      </c>
      <c r="H211" s="18">
        <f t="shared" ca="1" si="25"/>
        <v>0</v>
      </c>
      <c r="I211" s="18">
        <f t="shared" ca="1" si="27"/>
        <v>5000</v>
      </c>
      <c r="J211" s="53">
        <f t="shared" ca="1" si="29"/>
        <v>146.90965283396869</v>
      </c>
      <c r="L211" s="17">
        <f t="shared" si="33"/>
        <v>168</v>
      </c>
      <c r="M211" s="46">
        <f t="shared" si="30"/>
        <v>2.9381930566793737E-2</v>
      </c>
    </row>
    <row r="212" spans="2:13" x14ac:dyDescent="0.25">
      <c r="B212" s="20">
        <f t="shared" ca="1" si="31"/>
        <v>2191</v>
      </c>
      <c r="C212" s="21">
        <f t="shared" ca="1" si="24"/>
        <v>0</v>
      </c>
      <c r="D212" s="21">
        <f t="shared" ca="1" si="26"/>
        <v>5000</v>
      </c>
      <c r="E212" s="54">
        <f t="shared" ca="1" si="28"/>
        <v>144.73857422065882</v>
      </c>
      <c r="G212" s="20">
        <f t="shared" ca="1" si="32"/>
        <v>2191</v>
      </c>
      <c r="H212" s="21">
        <f t="shared" ca="1" si="25"/>
        <v>0</v>
      </c>
      <c r="I212" s="21">
        <f t="shared" ca="1" si="27"/>
        <v>5000</v>
      </c>
      <c r="J212" s="54">
        <f t="shared" ca="1" si="29"/>
        <v>144.73857422065882</v>
      </c>
      <c r="L212" s="20">
        <f t="shared" si="33"/>
        <v>169</v>
      </c>
      <c r="M212" s="45">
        <f t="shared" si="30"/>
        <v>2.8947714844131764E-2</v>
      </c>
    </row>
    <row r="213" spans="2:13" x14ac:dyDescent="0.25">
      <c r="B213" s="17">
        <f t="shared" ca="1" si="31"/>
        <v>2192</v>
      </c>
      <c r="C213" s="18">
        <f t="shared" ca="1" si="24"/>
        <v>0</v>
      </c>
      <c r="D213" s="18">
        <f t="shared" ca="1" si="26"/>
        <v>5000</v>
      </c>
      <c r="E213" s="53">
        <f t="shared" ca="1" si="28"/>
        <v>142.59958051296437</v>
      </c>
      <c r="G213" s="17">
        <f t="shared" ca="1" si="32"/>
        <v>2192</v>
      </c>
      <c r="H213" s="18">
        <f t="shared" ca="1" si="25"/>
        <v>0</v>
      </c>
      <c r="I213" s="18">
        <f t="shared" ca="1" si="27"/>
        <v>5000</v>
      </c>
      <c r="J213" s="53">
        <f t="shared" ca="1" si="29"/>
        <v>142.59958051296437</v>
      </c>
      <c r="L213" s="17">
        <f t="shared" si="33"/>
        <v>170</v>
      </c>
      <c r="M213" s="46">
        <f t="shared" si="30"/>
        <v>2.8519916102592874E-2</v>
      </c>
    </row>
    <row r="214" spans="2:13" x14ac:dyDescent="0.25">
      <c r="B214" s="20">
        <f t="shared" ca="1" si="31"/>
        <v>2193</v>
      </c>
      <c r="C214" s="21">
        <f t="shared" ca="1" si="24"/>
        <v>0</v>
      </c>
      <c r="D214" s="21">
        <f t="shared" ca="1" si="26"/>
        <v>5000</v>
      </c>
      <c r="E214" s="54">
        <f t="shared" ca="1" si="28"/>
        <v>140.49219754971861</v>
      </c>
      <c r="G214" s="20">
        <f t="shared" ca="1" si="32"/>
        <v>2193</v>
      </c>
      <c r="H214" s="21">
        <f t="shared" ca="1" si="25"/>
        <v>0</v>
      </c>
      <c r="I214" s="21">
        <f t="shared" ca="1" si="27"/>
        <v>5000</v>
      </c>
      <c r="J214" s="54">
        <f t="shared" ca="1" si="29"/>
        <v>140.49219754971861</v>
      </c>
      <c r="L214" s="20">
        <f t="shared" si="33"/>
        <v>171</v>
      </c>
      <c r="M214" s="45">
        <f t="shared" si="30"/>
        <v>2.8098439509943722E-2</v>
      </c>
    </row>
    <row r="215" spans="2:13" x14ac:dyDescent="0.25">
      <c r="B215" s="17">
        <f t="shared" ca="1" si="31"/>
        <v>2194</v>
      </c>
      <c r="C215" s="18">
        <f t="shared" ca="1" si="24"/>
        <v>0</v>
      </c>
      <c r="D215" s="18">
        <f t="shared" ca="1" si="26"/>
        <v>5000</v>
      </c>
      <c r="E215" s="53">
        <f t="shared" ca="1" si="28"/>
        <v>138.41595817706269</v>
      </c>
      <c r="G215" s="17">
        <f t="shared" ca="1" si="32"/>
        <v>2194</v>
      </c>
      <c r="H215" s="18">
        <f t="shared" ca="1" si="25"/>
        <v>0</v>
      </c>
      <c r="I215" s="18">
        <f t="shared" ca="1" si="27"/>
        <v>5000</v>
      </c>
      <c r="J215" s="53">
        <f t="shared" ca="1" si="29"/>
        <v>138.41595817706269</v>
      </c>
      <c r="L215" s="17">
        <f t="shared" si="33"/>
        <v>172</v>
      </c>
      <c r="M215" s="46">
        <f t="shared" si="30"/>
        <v>2.7683191635412538E-2</v>
      </c>
    </row>
    <row r="216" spans="2:13" x14ac:dyDescent="0.25">
      <c r="B216" s="20">
        <f t="shared" ca="1" si="31"/>
        <v>2195</v>
      </c>
      <c r="C216" s="21">
        <f t="shared" ca="1" si="24"/>
        <v>0</v>
      </c>
      <c r="D216" s="21">
        <f t="shared" ca="1" si="26"/>
        <v>5000</v>
      </c>
      <c r="E216" s="54">
        <f t="shared" ca="1" si="28"/>
        <v>136.37040214488937</v>
      </c>
      <c r="G216" s="20">
        <f t="shared" ca="1" si="32"/>
        <v>2195</v>
      </c>
      <c r="H216" s="21">
        <f t="shared" ca="1" si="25"/>
        <v>0</v>
      </c>
      <c r="I216" s="21">
        <f t="shared" ca="1" si="27"/>
        <v>5000</v>
      </c>
      <c r="J216" s="54">
        <f t="shared" ca="1" si="29"/>
        <v>136.37040214488937</v>
      </c>
      <c r="L216" s="20">
        <f t="shared" si="33"/>
        <v>173</v>
      </c>
      <c r="M216" s="45">
        <f t="shared" si="30"/>
        <v>2.7274080428977873E-2</v>
      </c>
    </row>
    <row r="217" spans="2:13" x14ac:dyDescent="0.25">
      <c r="B217" s="17">
        <f t="shared" ca="1" si="31"/>
        <v>2196</v>
      </c>
      <c r="C217" s="18">
        <f t="shared" ca="1" si="24"/>
        <v>0</v>
      </c>
      <c r="D217" s="18">
        <f t="shared" ca="1" si="26"/>
        <v>5000</v>
      </c>
      <c r="E217" s="53">
        <f t="shared" ca="1" si="28"/>
        <v>134.35507600481714</v>
      </c>
      <c r="G217" s="17">
        <f t="shared" ca="1" si="32"/>
        <v>2196</v>
      </c>
      <c r="H217" s="18">
        <f t="shared" ca="1" si="25"/>
        <v>0</v>
      </c>
      <c r="I217" s="18">
        <f t="shared" ca="1" si="27"/>
        <v>5000</v>
      </c>
      <c r="J217" s="53">
        <f t="shared" ca="1" si="29"/>
        <v>134.35507600481714</v>
      </c>
      <c r="L217" s="17">
        <f t="shared" si="33"/>
        <v>174</v>
      </c>
      <c r="M217" s="46">
        <f t="shared" si="30"/>
        <v>2.6871015200963425E-2</v>
      </c>
    </row>
    <row r="218" spans="2:13" x14ac:dyDescent="0.25">
      <c r="B218" s="20">
        <f t="shared" ca="1" si="31"/>
        <v>2197</v>
      </c>
      <c r="C218" s="21">
        <f t="shared" ca="1" si="24"/>
        <v>0</v>
      </c>
      <c r="D218" s="21">
        <f t="shared" ca="1" si="26"/>
        <v>5000</v>
      </c>
      <c r="E218" s="54">
        <f t="shared" ca="1" si="28"/>
        <v>132.36953300967204</v>
      </c>
      <c r="G218" s="20">
        <f t="shared" ca="1" si="32"/>
        <v>2197</v>
      </c>
      <c r="H218" s="21">
        <f t="shared" ca="1" si="25"/>
        <v>0</v>
      </c>
      <c r="I218" s="21">
        <f t="shared" ca="1" si="27"/>
        <v>5000</v>
      </c>
      <c r="J218" s="54">
        <f t="shared" ca="1" si="29"/>
        <v>132.36953300967204</v>
      </c>
      <c r="L218" s="20">
        <f t="shared" si="33"/>
        <v>175</v>
      </c>
      <c r="M218" s="45">
        <f t="shared" si="30"/>
        <v>2.647390660193441E-2</v>
      </c>
    </row>
    <row r="219" spans="2:13" x14ac:dyDescent="0.25">
      <c r="B219" s="17">
        <f t="shared" ca="1" si="31"/>
        <v>2198</v>
      </c>
      <c r="C219" s="18">
        <f t="shared" ca="1" si="24"/>
        <v>0</v>
      </c>
      <c r="D219" s="18">
        <f t="shared" ca="1" si="26"/>
        <v>5000</v>
      </c>
      <c r="E219" s="53">
        <f t="shared" ca="1" si="28"/>
        <v>130.41333301445525</v>
      </c>
      <c r="G219" s="17">
        <f t="shared" ca="1" si="32"/>
        <v>2198</v>
      </c>
      <c r="H219" s="18">
        <f t="shared" ca="1" si="25"/>
        <v>0</v>
      </c>
      <c r="I219" s="18">
        <f t="shared" ca="1" si="27"/>
        <v>5000</v>
      </c>
      <c r="J219" s="53">
        <f t="shared" ca="1" si="29"/>
        <v>130.41333301445525</v>
      </c>
      <c r="L219" s="17">
        <f t="shared" si="33"/>
        <v>176</v>
      </c>
      <c r="M219" s="46">
        <f t="shared" si="30"/>
        <v>2.6082666602891047E-2</v>
      </c>
    </row>
    <row r="220" spans="2:13" x14ac:dyDescent="0.25">
      <c r="B220" s="20">
        <f t="shared" ca="1" si="31"/>
        <v>2199</v>
      </c>
      <c r="C220" s="21">
        <f t="shared" ca="1" si="24"/>
        <v>0</v>
      </c>
      <c r="D220" s="21">
        <f t="shared" ca="1" si="26"/>
        <v>5000</v>
      </c>
      <c r="E220" s="54">
        <f t="shared" ca="1" si="28"/>
        <v>128.48604237877365</v>
      </c>
      <c r="G220" s="20">
        <f t="shared" ca="1" si="32"/>
        <v>2199</v>
      </c>
      <c r="H220" s="21">
        <f t="shared" ca="1" si="25"/>
        <v>0</v>
      </c>
      <c r="I220" s="21">
        <f t="shared" ca="1" si="27"/>
        <v>5000</v>
      </c>
      <c r="J220" s="54">
        <f t="shared" ca="1" si="29"/>
        <v>128.48604237877365</v>
      </c>
      <c r="L220" s="20">
        <f t="shared" si="33"/>
        <v>177</v>
      </c>
      <c r="M220" s="45">
        <f t="shared" si="30"/>
        <v>2.569720847575473E-2</v>
      </c>
    </row>
    <row r="221" spans="2:13" x14ac:dyDescent="0.25">
      <c r="B221" s="17">
        <f t="shared" ca="1" si="31"/>
        <v>2200</v>
      </c>
      <c r="C221" s="18">
        <f t="shared" ca="1" si="24"/>
        <v>0</v>
      </c>
      <c r="D221" s="18">
        <f t="shared" ca="1" si="26"/>
        <v>5000</v>
      </c>
      <c r="E221" s="53">
        <f t="shared" ca="1" si="28"/>
        <v>126.58723387071296</v>
      </c>
      <c r="G221" s="17">
        <f t="shared" ca="1" si="32"/>
        <v>2200</v>
      </c>
      <c r="H221" s="18">
        <f t="shared" ca="1" si="25"/>
        <v>0</v>
      </c>
      <c r="I221" s="18">
        <f t="shared" ca="1" si="27"/>
        <v>5000</v>
      </c>
      <c r="J221" s="53">
        <f t="shared" ca="1" si="29"/>
        <v>126.58723387071296</v>
      </c>
      <c r="L221" s="17">
        <f t="shared" si="33"/>
        <v>178</v>
      </c>
      <c r="M221" s="46">
        <f t="shared" si="30"/>
        <v>2.5317446774142594E-2</v>
      </c>
    </row>
    <row r="222" spans="2:13" x14ac:dyDescent="0.25">
      <c r="B222" s="20">
        <f t="shared" ca="1" si="31"/>
        <v>2201</v>
      </c>
      <c r="C222" s="21">
        <f t="shared" ca="1" si="24"/>
        <v>0</v>
      </c>
      <c r="D222" s="21">
        <f t="shared" ca="1" si="26"/>
        <v>5000</v>
      </c>
      <c r="E222" s="54">
        <f t="shared" ca="1" si="28"/>
        <v>124.71648657213102</v>
      </c>
      <c r="G222" s="20">
        <f t="shared" ca="1" si="32"/>
        <v>2201</v>
      </c>
      <c r="H222" s="21">
        <f t="shared" ca="1" si="25"/>
        <v>0</v>
      </c>
      <c r="I222" s="21">
        <f t="shared" ca="1" si="27"/>
        <v>5000</v>
      </c>
      <c r="J222" s="54">
        <f t="shared" ca="1" si="29"/>
        <v>124.71648657213102</v>
      </c>
      <c r="L222" s="20">
        <f t="shared" si="33"/>
        <v>179</v>
      </c>
      <c r="M222" s="45">
        <f t="shared" si="30"/>
        <v>2.4943297314426204E-2</v>
      </c>
    </row>
    <row r="223" spans="2:13" x14ac:dyDescent="0.25">
      <c r="B223" s="17">
        <f t="shared" ca="1" si="31"/>
        <v>2202</v>
      </c>
      <c r="C223" s="18">
        <f t="shared" ca="1" si="24"/>
        <v>5000000</v>
      </c>
      <c r="D223" s="18">
        <f t="shared" ca="1" si="26"/>
        <v>105000</v>
      </c>
      <c r="E223" s="53">
        <f t="shared" ca="1" si="28"/>
        <v>125453.72688684314</v>
      </c>
      <c r="G223" s="17">
        <f t="shared" ca="1" si="32"/>
        <v>2202</v>
      </c>
      <c r="H223" s="18">
        <f t="shared" ca="1" si="25"/>
        <v>5000000</v>
      </c>
      <c r="I223" s="18">
        <f t="shared" ca="1" si="27"/>
        <v>105000</v>
      </c>
      <c r="J223" s="53">
        <f t="shared" ca="1" si="29"/>
        <v>125453.72688684314</v>
      </c>
      <c r="L223" s="17">
        <f t="shared" si="33"/>
        <v>180</v>
      </c>
      <c r="M223" s="46">
        <f t="shared" si="30"/>
        <v>2.4574677157070155E-2</v>
      </c>
    </row>
    <row r="224" spans="2:13" x14ac:dyDescent="0.25">
      <c r="B224" s="20">
        <f t="shared" ca="1" si="31"/>
        <v>2203</v>
      </c>
      <c r="C224" s="21">
        <f t="shared" ca="1" si="24"/>
        <v>0</v>
      </c>
      <c r="D224" s="21">
        <f t="shared" ca="1" si="26"/>
        <v>5000</v>
      </c>
      <c r="E224" s="54">
        <f t="shared" ca="1" si="28"/>
        <v>121.05752294123231</v>
      </c>
      <c r="G224" s="20">
        <f t="shared" ca="1" si="32"/>
        <v>2203</v>
      </c>
      <c r="H224" s="21">
        <f t="shared" ca="1" si="25"/>
        <v>0</v>
      </c>
      <c r="I224" s="21">
        <f t="shared" ca="1" si="27"/>
        <v>5000</v>
      </c>
      <c r="J224" s="54">
        <f t="shared" ca="1" si="29"/>
        <v>121.05752294123231</v>
      </c>
      <c r="L224" s="20">
        <f t="shared" si="33"/>
        <v>181</v>
      </c>
      <c r="M224" s="45">
        <f t="shared" si="30"/>
        <v>2.421150458824646E-2</v>
      </c>
    </row>
    <row r="225" spans="2:13" x14ac:dyDescent="0.25">
      <c r="B225" s="17">
        <f t="shared" ca="1" si="31"/>
        <v>2204</v>
      </c>
      <c r="C225" s="18">
        <f t="shared" ca="1" si="24"/>
        <v>0</v>
      </c>
      <c r="D225" s="18">
        <f t="shared" ca="1" si="26"/>
        <v>5000</v>
      </c>
      <c r="E225" s="53">
        <f t="shared" ca="1" si="28"/>
        <v>119.26849550860327</v>
      </c>
      <c r="G225" s="17">
        <f t="shared" ca="1" si="32"/>
        <v>2204</v>
      </c>
      <c r="H225" s="18">
        <f t="shared" ca="1" si="25"/>
        <v>0</v>
      </c>
      <c r="I225" s="18">
        <f t="shared" ca="1" si="27"/>
        <v>5000</v>
      </c>
      <c r="J225" s="53">
        <f t="shared" ca="1" si="29"/>
        <v>119.26849550860327</v>
      </c>
      <c r="L225" s="17">
        <f t="shared" si="33"/>
        <v>182</v>
      </c>
      <c r="M225" s="46">
        <f t="shared" si="30"/>
        <v>2.3853699101720652E-2</v>
      </c>
    </row>
    <row r="226" spans="2:13" x14ac:dyDescent="0.25">
      <c r="B226" s="20">
        <f t="shared" ca="1" si="31"/>
        <v>2205</v>
      </c>
      <c r="C226" s="21">
        <f t="shared" ca="1" si="24"/>
        <v>0</v>
      </c>
      <c r="D226" s="21">
        <f t="shared" ca="1" si="26"/>
        <v>5000</v>
      </c>
      <c r="E226" s="54">
        <f t="shared" ca="1" si="28"/>
        <v>117.50590690502786</v>
      </c>
      <c r="G226" s="20">
        <f t="shared" ca="1" si="32"/>
        <v>2205</v>
      </c>
      <c r="H226" s="21">
        <f t="shared" ca="1" si="25"/>
        <v>0</v>
      </c>
      <c r="I226" s="21">
        <f t="shared" ca="1" si="27"/>
        <v>5000</v>
      </c>
      <c r="J226" s="54">
        <f t="shared" ca="1" si="29"/>
        <v>117.50590690502786</v>
      </c>
      <c r="L226" s="20">
        <f t="shared" si="33"/>
        <v>183</v>
      </c>
      <c r="M226" s="45">
        <f t="shared" si="30"/>
        <v>2.350118138100557E-2</v>
      </c>
    </row>
    <row r="227" spans="2:13" x14ac:dyDescent="0.25">
      <c r="B227" s="17">
        <f t="shared" ca="1" si="31"/>
        <v>2206</v>
      </c>
      <c r="C227" s="18">
        <f t="shared" ca="1" si="24"/>
        <v>0</v>
      </c>
      <c r="D227" s="18">
        <f t="shared" ca="1" si="26"/>
        <v>5000</v>
      </c>
      <c r="E227" s="53">
        <f t="shared" ca="1" si="28"/>
        <v>115.76936640889446</v>
      </c>
      <c r="G227" s="17">
        <f t="shared" ca="1" si="32"/>
        <v>2206</v>
      </c>
      <c r="H227" s="18">
        <f t="shared" ca="1" si="25"/>
        <v>0</v>
      </c>
      <c r="I227" s="18">
        <f t="shared" ca="1" si="27"/>
        <v>5000</v>
      </c>
      <c r="J227" s="53">
        <f t="shared" ca="1" si="29"/>
        <v>115.76936640889446</v>
      </c>
      <c r="L227" s="17">
        <f t="shared" si="33"/>
        <v>184</v>
      </c>
      <c r="M227" s="46">
        <f t="shared" si="30"/>
        <v>2.315387328177889E-2</v>
      </c>
    </row>
    <row r="228" spans="2:13" x14ac:dyDescent="0.25">
      <c r="B228" s="20">
        <f t="shared" ca="1" si="31"/>
        <v>2207</v>
      </c>
      <c r="C228" s="21">
        <f t="shared" ca="1" si="24"/>
        <v>0</v>
      </c>
      <c r="D228" s="21">
        <f t="shared" ca="1" si="26"/>
        <v>5000</v>
      </c>
      <c r="E228" s="54">
        <f t="shared" ca="1" si="28"/>
        <v>114.05848907280242</v>
      </c>
      <c r="G228" s="20">
        <f t="shared" ca="1" si="32"/>
        <v>2207</v>
      </c>
      <c r="H228" s="21">
        <f t="shared" ca="1" si="25"/>
        <v>0</v>
      </c>
      <c r="I228" s="21">
        <f t="shared" ca="1" si="27"/>
        <v>5000</v>
      </c>
      <c r="J228" s="54">
        <f t="shared" ca="1" si="29"/>
        <v>114.05848907280242</v>
      </c>
      <c r="L228" s="20">
        <f t="shared" si="33"/>
        <v>185</v>
      </c>
      <c r="M228" s="45">
        <f t="shared" si="30"/>
        <v>2.2811697814560484E-2</v>
      </c>
    </row>
    <row r="229" spans="2:13" x14ac:dyDescent="0.25">
      <c r="B229" s="17">
        <f t="shared" ca="1" si="31"/>
        <v>2208</v>
      </c>
      <c r="C229" s="18">
        <f t="shared" ca="1" si="24"/>
        <v>0</v>
      </c>
      <c r="D229" s="18">
        <f t="shared" ca="1" si="26"/>
        <v>5000</v>
      </c>
      <c r="E229" s="53">
        <f t="shared" ca="1" si="28"/>
        <v>112.372895638229</v>
      </c>
      <c r="G229" s="17">
        <f t="shared" ca="1" si="32"/>
        <v>2208</v>
      </c>
      <c r="H229" s="18">
        <f t="shared" ca="1" si="25"/>
        <v>0</v>
      </c>
      <c r="I229" s="18">
        <f t="shared" ca="1" si="27"/>
        <v>5000</v>
      </c>
      <c r="J229" s="53">
        <f t="shared" ca="1" si="29"/>
        <v>112.372895638229</v>
      </c>
      <c r="L229" s="17">
        <f t="shared" si="33"/>
        <v>186</v>
      </c>
      <c r="M229" s="46">
        <f t="shared" si="30"/>
        <v>2.2474579127645798E-2</v>
      </c>
    </row>
    <row r="230" spans="2:13" x14ac:dyDescent="0.25">
      <c r="B230" s="20">
        <f t="shared" ca="1" si="31"/>
        <v>2209</v>
      </c>
      <c r="C230" s="21">
        <f t="shared" ca="1" si="24"/>
        <v>0</v>
      </c>
      <c r="D230" s="21">
        <f t="shared" ca="1" si="26"/>
        <v>5000</v>
      </c>
      <c r="E230" s="54">
        <f t="shared" ca="1" si="28"/>
        <v>110.71221245145713</v>
      </c>
      <c r="G230" s="20">
        <f t="shared" ca="1" si="32"/>
        <v>2209</v>
      </c>
      <c r="H230" s="21">
        <f t="shared" ca="1" si="25"/>
        <v>0</v>
      </c>
      <c r="I230" s="21">
        <f t="shared" ca="1" si="27"/>
        <v>5000</v>
      </c>
      <c r="J230" s="54">
        <f t="shared" ca="1" si="29"/>
        <v>110.71221245145713</v>
      </c>
      <c r="L230" s="20">
        <f t="shared" si="33"/>
        <v>187</v>
      </c>
      <c r="M230" s="45">
        <f t="shared" si="30"/>
        <v>2.2142442490291427E-2</v>
      </c>
    </row>
    <row r="231" spans="2:13" x14ac:dyDescent="0.25">
      <c r="B231" s="17">
        <f t="shared" ca="1" si="31"/>
        <v>2210</v>
      </c>
      <c r="C231" s="18">
        <f t="shared" ca="1" si="24"/>
        <v>0</v>
      </c>
      <c r="D231" s="18">
        <f t="shared" ca="1" si="26"/>
        <v>5000</v>
      </c>
      <c r="E231" s="53">
        <f t="shared" ca="1" si="28"/>
        <v>109.07607138074597</v>
      </c>
      <c r="G231" s="17">
        <f t="shared" ca="1" si="32"/>
        <v>2210</v>
      </c>
      <c r="H231" s="18">
        <f t="shared" ca="1" si="25"/>
        <v>0</v>
      </c>
      <c r="I231" s="18">
        <f t="shared" ca="1" si="27"/>
        <v>5000</v>
      </c>
      <c r="J231" s="53">
        <f t="shared" ca="1" si="29"/>
        <v>109.07607138074597</v>
      </c>
      <c r="L231" s="17">
        <f t="shared" si="33"/>
        <v>188</v>
      </c>
      <c r="M231" s="46">
        <f t="shared" si="30"/>
        <v>2.1815214276149193E-2</v>
      </c>
    </row>
    <row r="232" spans="2:13" x14ac:dyDescent="0.25">
      <c r="B232" s="20">
        <f t="shared" ca="1" si="31"/>
        <v>2211</v>
      </c>
      <c r="C232" s="21">
        <f t="shared" ca="1" si="24"/>
        <v>0</v>
      </c>
      <c r="D232" s="21">
        <f t="shared" ca="1" si="26"/>
        <v>5000</v>
      </c>
      <c r="E232" s="54">
        <f t="shared" ca="1" si="28"/>
        <v>107.4641097347251</v>
      </c>
      <c r="G232" s="20">
        <f t="shared" ca="1" si="32"/>
        <v>2211</v>
      </c>
      <c r="H232" s="21">
        <f t="shared" ca="1" si="25"/>
        <v>0</v>
      </c>
      <c r="I232" s="21">
        <f t="shared" ca="1" si="27"/>
        <v>5000</v>
      </c>
      <c r="J232" s="54">
        <f t="shared" ca="1" si="29"/>
        <v>107.4641097347251</v>
      </c>
      <c r="L232" s="20">
        <f t="shared" si="33"/>
        <v>189</v>
      </c>
      <c r="M232" s="45">
        <f t="shared" si="30"/>
        <v>2.1492821946945021E-2</v>
      </c>
    </row>
    <row r="233" spans="2:13" x14ac:dyDescent="0.25">
      <c r="B233" s="17">
        <f t="shared" ca="1" si="31"/>
        <v>2212</v>
      </c>
      <c r="C233" s="18">
        <f t="shared" ca="1" si="24"/>
        <v>0</v>
      </c>
      <c r="D233" s="18">
        <f t="shared" ca="1" si="26"/>
        <v>5000</v>
      </c>
      <c r="E233" s="53">
        <f t="shared" ca="1" si="28"/>
        <v>105.87597018199519</v>
      </c>
      <c r="G233" s="17">
        <f t="shared" ca="1" si="32"/>
        <v>2212</v>
      </c>
      <c r="H233" s="18">
        <f t="shared" ca="1" si="25"/>
        <v>0</v>
      </c>
      <c r="I233" s="18">
        <f t="shared" ca="1" si="27"/>
        <v>5000</v>
      </c>
      <c r="J233" s="53">
        <f t="shared" ca="1" si="29"/>
        <v>105.87597018199519</v>
      </c>
      <c r="L233" s="17">
        <f t="shared" si="33"/>
        <v>190</v>
      </c>
      <c r="M233" s="46">
        <f t="shared" si="30"/>
        <v>2.1175194036399038E-2</v>
      </c>
    </row>
    <row r="234" spans="2:13" x14ac:dyDescent="0.25">
      <c r="B234" s="20">
        <f t="shared" ca="1" si="31"/>
        <v>2213</v>
      </c>
      <c r="C234" s="21">
        <f t="shared" ca="1" si="24"/>
        <v>0</v>
      </c>
      <c r="D234" s="21">
        <f t="shared" ca="1" si="26"/>
        <v>5000</v>
      </c>
      <c r="E234" s="54">
        <f t="shared" ca="1" si="28"/>
        <v>104.31130067191644</v>
      </c>
      <c r="G234" s="20">
        <f t="shared" ca="1" si="32"/>
        <v>2213</v>
      </c>
      <c r="H234" s="21">
        <f t="shared" ca="1" si="25"/>
        <v>0</v>
      </c>
      <c r="I234" s="21">
        <f t="shared" ca="1" si="27"/>
        <v>5000</v>
      </c>
      <c r="J234" s="54">
        <f t="shared" ca="1" si="29"/>
        <v>104.31130067191644</v>
      </c>
      <c r="L234" s="20">
        <f t="shared" si="33"/>
        <v>191</v>
      </c>
      <c r="M234" s="45">
        <f t="shared" si="30"/>
        <v>2.086226013438329E-2</v>
      </c>
    </row>
    <row r="235" spans="2:13" x14ac:dyDescent="0.25">
      <c r="B235" s="17">
        <f t="shared" ca="1" si="31"/>
        <v>2214</v>
      </c>
      <c r="C235" s="18">
        <f t="shared" ref="C235:C298" ca="1" si="34">IF(OR(MOD(B235-$D$20,$D$24)=0,AND($D$29&gt;1,$D$29&gt;MOD(B235-$D$20,$D$24))),$D$27/$D$29,0)</f>
        <v>0</v>
      </c>
      <c r="D235" s="18">
        <f t="shared" ca="1" si="26"/>
        <v>5000</v>
      </c>
      <c r="E235" s="53">
        <f t="shared" ca="1" si="28"/>
        <v>102.76975435656794</v>
      </c>
      <c r="G235" s="17">
        <f t="shared" ca="1" si="32"/>
        <v>2214</v>
      </c>
      <c r="H235" s="18">
        <f t="shared" ref="H235:H298" ca="1" si="35">IF(OR(MOD(G235-$I$20,$I$24)=0,AND($I$29&gt;1,$I$29&gt;MOD(G235-$I$20,$I$24))),$I$27/$I$29,0)</f>
        <v>0</v>
      </c>
      <c r="I235" s="18">
        <f t="shared" ca="1" si="27"/>
        <v>5000</v>
      </c>
      <c r="J235" s="53">
        <f t="shared" ca="1" si="29"/>
        <v>102.76975435656794</v>
      </c>
      <c r="L235" s="17">
        <f t="shared" si="33"/>
        <v>192</v>
      </c>
      <c r="M235" s="46">
        <f t="shared" si="30"/>
        <v>2.0553950871313589E-2</v>
      </c>
    </row>
    <row r="236" spans="2:13" x14ac:dyDescent="0.25">
      <c r="B236" s="20">
        <f t="shared" ca="1" si="31"/>
        <v>2215</v>
      </c>
      <c r="C236" s="21">
        <f t="shared" ca="1" si="34"/>
        <v>0</v>
      </c>
      <c r="D236" s="21">
        <f t="shared" ref="D236:D299" ca="1" si="36">IF($D$31&lt;=$B236,$D$33,0)+IF(OR(MOD(B236-$D$20,$D$24)=0,AND($D$37&gt;1,$D$37&gt;MOD(B236-$D$20,$D$24))),$D$35/$D$37,0)</f>
        <v>5000</v>
      </c>
      <c r="E236" s="54">
        <f t="shared" ca="1" si="28"/>
        <v>101.25098951386005</v>
      </c>
      <c r="G236" s="20">
        <f t="shared" ca="1" si="32"/>
        <v>2215</v>
      </c>
      <c r="H236" s="21">
        <f t="shared" ca="1" si="35"/>
        <v>0</v>
      </c>
      <c r="I236" s="21">
        <f t="shared" ref="I236:I299" ca="1" si="37">IF($I$31&lt;=$B236,$I$33,0)+IF(OR(MOD(B236-$I$20,$I$24)=0,AND($I$37&gt;1,$I$37&gt;MOD(B236-$I$20,$I$24))),$I$35/$I$37,0)</f>
        <v>5000</v>
      </c>
      <c r="J236" s="54">
        <f t="shared" ca="1" si="29"/>
        <v>101.25098951386005</v>
      </c>
      <c r="L236" s="20">
        <f t="shared" si="33"/>
        <v>193</v>
      </c>
      <c r="M236" s="45">
        <f t="shared" si="30"/>
        <v>2.0250197902772011E-2</v>
      </c>
    </row>
    <row r="237" spans="2:13" x14ac:dyDescent="0.25">
      <c r="B237" s="17">
        <f t="shared" ca="1" si="31"/>
        <v>2216</v>
      </c>
      <c r="C237" s="18">
        <f t="shared" ca="1" si="34"/>
        <v>0</v>
      </c>
      <c r="D237" s="18">
        <f t="shared" ca="1" si="36"/>
        <v>5000</v>
      </c>
      <c r="E237" s="53">
        <f t="shared" ref="E237:E300" ca="1" si="38">SUM($C237:$D237)*$M237</f>
        <v>99.754669471783316</v>
      </c>
      <c r="G237" s="17">
        <f t="shared" ca="1" si="32"/>
        <v>2216</v>
      </c>
      <c r="H237" s="18">
        <f t="shared" ca="1" si="35"/>
        <v>0</v>
      </c>
      <c r="I237" s="18">
        <f t="shared" ca="1" si="37"/>
        <v>5000</v>
      </c>
      <c r="J237" s="53">
        <f t="shared" ca="1" si="29"/>
        <v>99.754669471783316</v>
      </c>
      <c r="L237" s="17">
        <f t="shared" si="33"/>
        <v>194</v>
      </c>
      <c r="M237" s="46">
        <f t="shared" si="30"/>
        <v>1.9950933894356662E-2</v>
      </c>
    </row>
    <row r="238" spans="2:13" x14ac:dyDescent="0.25">
      <c r="B238" s="20">
        <f t="shared" ca="1" si="31"/>
        <v>2217</v>
      </c>
      <c r="C238" s="21">
        <f t="shared" ca="1" si="34"/>
        <v>0</v>
      </c>
      <c r="D238" s="21">
        <f t="shared" ca="1" si="36"/>
        <v>5000</v>
      </c>
      <c r="E238" s="54">
        <f t="shared" ca="1" si="38"/>
        <v>98.280462533776685</v>
      </c>
      <c r="G238" s="20">
        <f t="shared" ca="1" si="32"/>
        <v>2217</v>
      </c>
      <c r="H238" s="21">
        <f t="shared" ca="1" si="35"/>
        <v>0</v>
      </c>
      <c r="I238" s="21">
        <f t="shared" ca="1" si="37"/>
        <v>5000</v>
      </c>
      <c r="J238" s="54">
        <f t="shared" ref="J238:J301" ca="1" si="39">SUM($H238:$I238)*$M238</f>
        <v>98.280462533776685</v>
      </c>
      <c r="L238" s="20">
        <f t="shared" si="33"/>
        <v>195</v>
      </c>
      <c r="M238" s="45">
        <f t="shared" si="30"/>
        <v>1.9656092506755336E-2</v>
      </c>
    </row>
    <row r="239" spans="2:13" x14ac:dyDescent="0.25">
      <c r="B239" s="17">
        <f t="shared" ca="1" si="31"/>
        <v>2218</v>
      </c>
      <c r="C239" s="18">
        <f t="shared" ca="1" si="34"/>
        <v>0</v>
      </c>
      <c r="D239" s="18">
        <f t="shared" ca="1" si="36"/>
        <v>5000</v>
      </c>
      <c r="E239" s="53">
        <f t="shared" ca="1" si="38"/>
        <v>96.828041905198702</v>
      </c>
      <c r="G239" s="17">
        <f t="shared" ca="1" si="32"/>
        <v>2218</v>
      </c>
      <c r="H239" s="18">
        <f t="shared" ca="1" si="35"/>
        <v>0</v>
      </c>
      <c r="I239" s="18">
        <f t="shared" ca="1" si="37"/>
        <v>5000</v>
      </c>
      <c r="J239" s="53">
        <f t="shared" ca="1" si="39"/>
        <v>96.828041905198702</v>
      </c>
      <c r="L239" s="17">
        <f t="shared" si="33"/>
        <v>196</v>
      </c>
      <c r="M239" s="46">
        <f t="shared" si="30"/>
        <v>1.9365608381039741E-2</v>
      </c>
    </row>
    <row r="240" spans="2:13" x14ac:dyDescent="0.25">
      <c r="B240" s="20">
        <f t="shared" ca="1" si="31"/>
        <v>2219</v>
      </c>
      <c r="C240" s="21">
        <f t="shared" ca="1" si="34"/>
        <v>0</v>
      </c>
      <c r="D240" s="21">
        <f t="shared" ca="1" si="36"/>
        <v>5000</v>
      </c>
      <c r="E240" s="54">
        <f t="shared" ca="1" si="38"/>
        <v>95.397085620885434</v>
      </c>
      <c r="G240" s="20">
        <f t="shared" ca="1" si="32"/>
        <v>2219</v>
      </c>
      <c r="H240" s="21">
        <f t="shared" ca="1" si="35"/>
        <v>0</v>
      </c>
      <c r="I240" s="21">
        <f t="shared" ca="1" si="37"/>
        <v>5000</v>
      </c>
      <c r="J240" s="54">
        <f t="shared" ca="1" si="39"/>
        <v>95.397085620885434</v>
      </c>
      <c r="L240" s="20">
        <f t="shared" si="33"/>
        <v>197</v>
      </c>
      <c r="M240" s="45">
        <f t="shared" si="30"/>
        <v>1.9079417124177087E-2</v>
      </c>
    </row>
    <row r="241" spans="2:13" x14ac:dyDescent="0.25">
      <c r="B241" s="17">
        <f t="shared" ca="1" si="31"/>
        <v>2220</v>
      </c>
      <c r="C241" s="18">
        <f t="shared" ca="1" si="34"/>
        <v>0</v>
      </c>
      <c r="D241" s="18">
        <f t="shared" ca="1" si="36"/>
        <v>5000</v>
      </c>
      <c r="E241" s="53">
        <f t="shared" ca="1" si="38"/>
        <v>93.987276473778763</v>
      </c>
      <c r="G241" s="17">
        <f t="shared" ca="1" si="32"/>
        <v>2220</v>
      </c>
      <c r="H241" s="18">
        <f t="shared" ca="1" si="35"/>
        <v>0</v>
      </c>
      <c r="I241" s="18">
        <f t="shared" ca="1" si="37"/>
        <v>5000</v>
      </c>
      <c r="J241" s="53">
        <f t="shared" ca="1" si="39"/>
        <v>93.987276473778763</v>
      </c>
      <c r="L241" s="17">
        <f t="shared" si="33"/>
        <v>198</v>
      </c>
      <c r="M241" s="46">
        <f t="shared" si="30"/>
        <v>1.8797455294755752E-2</v>
      </c>
    </row>
    <row r="242" spans="2:13" x14ac:dyDescent="0.25">
      <c r="B242" s="20">
        <f t="shared" ca="1" si="31"/>
        <v>2221</v>
      </c>
      <c r="C242" s="21">
        <f t="shared" ca="1" si="34"/>
        <v>0</v>
      </c>
      <c r="D242" s="21">
        <f t="shared" ca="1" si="36"/>
        <v>5000</v>
      </c>
      <c r="E242" s="54">
        <f t="shared" ca="1" si="38"/>
        <v>92.598301944609631</v>
      </c>
      <c r="G242" s="20">
        <f t="shared" ca="1" si="32"/>
        <v>2221</v>
      </c>
      <c r="H242" s="21">
        <f t="shared" ca="1" si="35"/>
        <v>0</v>
      </c>
      <c r="I242" s="21">
        <f t="shared" ca="1" si="37"/>
        <v>5000</v>
      </c>
      <c r="J242" s="54">
        <f t="shared" ca="1" si="39"/>
        <v>92.598301944609631</v>
      </c>
      <c r="L242" s="20">
        <f t="shared" si="33"/>
        <v>199</v>
      </c>
      <c r="M242" s="45">
        <f t="shared" si="30"/>
        <v>1.8519660388921926E-2</v>
      </c>
    </row>
    <row r="243" spans="2:13" x14ac:dyDescent="0.25">
      <c r="B243" s="17">
        <f t="shared" ca="1" si="31"/>
        <v>2222</v>
      </c>
      <c r="C243" s="18">
        <f t="shared" ca="1" si="34"/>
        <v>0</v>
      </c>
      <c r="D243" s="18">
        <f t="shared" ca="1" si="36"/>
        <v>5000</v>
      </c>
      <c r="E243" s="53">
        <f t="shared" ca="1" si="38"/>
        <v>91.229854132620346</v>
      </c>
      <c r="G243" s="17">
        <f t="shared" ca="1" si="32"/>
        <v>2222</v>
      </c>
      <c r="H243" s="18">
        <f t="shared" ca="1" si="35"/>
        <v>0</v>
      </c>
      <c r="I243" s="18">
        <f t="shared" ca="1" si="37"/>
        <v>5000</v>
      </c>
      <c r="J243" s="53">
        <f t="shared" ca="1" si="39"/>
        <v>91.229854132620346</v>
      </c>
      <c r="L243" s="17">
        <f t="shared" si="33"/>
        <v>200</v>
      </c>
      <c r="M243" s="46">
        <f t="shared" si="30"/>
        <v>1.8245970826524068E-2</v>
      </c>
    </row>
    <row r="244" spans="2:13" x14ac:dyDescent="0.25">
      <c r="B244" s="20">
        <f t="shared" ca="1" si="31"/>
        <v>2223</v>
      </c>
      <c r="C244" s="21">
        <f t="shared" ca="1" si="34"/>
        <v>0</v>
      </c>
      <c r="D244" s="21">
        <f t="shared" ca="1" si="36"/>
        <v>5000</v>
      </c>
      <c r="E244" s="54">
        <f t="shared" ca="1" si="38"/>
        <v>89.881629687310692</v>
      </c>
      <c r="G244" s="20">
        <f t="shared" ca="1" si="32"/>
        <v>2223</v>
      </c>
      <c r="H244" s="21">
        <f t="shared" ca="1" si="35"/>
        <v>0</v>
      </c>
      <c r="I244" s="21">
        <f t="shared" ca="1" si="37"/>
        <v>5000</v>
      </c>
      <c r="J244" s="54">
        <f t="shared" ca="1" si="39"/>
        <v>89.881629687310692</v>
      </c>
      <c r="L244" s="20">
        <f t="shared" si="33"/>
        <v>201</v>
      </c>
      <c r="M244" s="45">
        <f t="shared" ref="M244:M307" si="40">M243/(1+$B$13)</f>
        <v>1.7976325937462137E-2</v>
      </c>
    </row>
    <row r="245" spans="2:13" x14ac:dyDescent="0.25">
      <c r="B245" s="17">
        <f t="shared" ca="1" si="31"/>
        <v>2224</v>
      </c>
      <c r="C245" s="18">
        <f t="shared" ca="1" si="34"/>
        <v>0</v>
      </c>
      <c r="D245" s="18">
        <f t="shared" ca="1" si="36"/>
        <v>5000</v>
      </c>
      <c r="E245" s="53">
        <f t="shared" ca="1" si="38"/>
        <v>88.553329741192812</v>
      </c>
      <c r="G245" s="17">
        <f t="shared" ca="1" si="32"/>
        <v>2224</v>
      </c>
      <c r="H245" s="18">
        <f t="shared" ca="1" si="35"/>
        <v>0</v>
      </c>
      <c r="I245" s="18">
        <f t="shared" ca="1" si="37"/>
        <v>5000</v>
      </c>
      <c r="J245" s="53">
        <f t="shared" ca="1" si="39"/>
        <v>88.553329741192812</v>
      </c>
      <c r="L245" s="17">
        <f t="shared" si="33"/>
        <v>202</v>
      </c>
      <c r="M245" s="46">
        <f t="shared" si="40"/>
        <v>1.7710665948238561E-2</v>
      </c>
    </row>
    <row r="246" spans="2:13" x14ac:dyDescent="0.25">
      <c r="B246" s="20">
        <f t="shared" ca="1" si="31"/>
        <v>2225</v>
      </c>
      <c r="C246" s="21">
        <f t="shared" ca="1" si="34"/>
        <v>0</v>
      </c>
      <c r="D246" s="21">
        <f t="shared" ca="1" si="36"/>
        <v>5000</v>
      </c>
      <c r="E246" s="54">
        <f t="shared" ca="1" si="38"/>
        <v>87.244659843539722</v>
      </c>
      <c r="G246" s="20">
        <f t="shared" ca="1" si="32"/>
        <v>2225</v>
      </c>
      <c r="H246" s="21">
        <f t="shared" ca="1" si="35"/>
        <v>0</v>
      </c>
      <c r="I246" s="21">
        <f t="shared" ca="1" si="37"/>
        <v>5000</v>
      </c>
      <c r="J246" s="54">
        <f t="shared" ca="1" si="39"/>
        <v>87.244659843539722</v>
      </c>
      <c r="L246" s="20">
        <f t="shared" si="33"/>
        <v>203</v>
      </c>
      <c r="M246" s="45">
        <f t="shared" si="40"/>
        <v>1.7448931968707945E-2</v>
      </c>
    </row>
    <row r="247" spans="2:13" x14ac:dyDescent="0.25">
      <c r="B247" s="17">
        <f t="shared" ca="1" si="31"/>
        <v>2226</v>
      </c>
      <c r="C247" s="18">
        <f t="shared" ca="1" si="34"/>
        <v>0</v>
      </c>
      <c r="D247" s="18">
        <f t="shared" ca="1" si="36"/>
        <v>5000</v>
      </c>
      <c r="E247" s="53">
        <f t="shared" ca="1" si="38"/>
        <v>85.955329895113039</v>
      </c>
      <c r="G247" s="17">
        <f t="shared" ca="1" si="32"/>
        <v>2226</v>
      </c>
      <c r="H247" s="18">
        <f t="shared" ca="1" si="35"/>
        <v>0</v>
      </c>
      <c r="I247" s="18">
        <f t="shared" ca="1" si="37"/>
        <v>5000</v>
      </c>
      <c r="J247" s="53">
        <f t="shared" ca="1" si="39"/>
        <v>85.955329895113039</v>
      </c>
      <c r="L247" s="17">
        <f t="shared" si="33"/>
        <v>204</v>
      </c>
      <c r="M247" s="46">
        <f t="shared" si="40"/>
        <v>1.7191065979022608E-2</v>
      </c>
    </row>
    <row r="248" spans="2:13" x14ac:dyDescent="0.25">
      <c r="B248" s="20">
        <f t="shared" ca="1" si="31"/>
        <v>2227</v>
      </c>
      <c r="C248" s="21">
        <f t="shared" ca="1" si="34"/>
        <v>0</v>
      </c>
      <c r="D248" s="21">
        <f t="shared" ca="1" si="36"/>
        <v>5000</v>
      </c>
      <c r="E248" s="54">
        <f t="shared" ca="1" si="38"/>
        <v>84.685054083855221</v>
      </c>
      <c r="G248" s="20">
        <f t="shared" ca="1" si="32"/>
        <v>2227</v>
      </c>
      <c r="H248" s="21">
        <f t="shared" ca="1" si="35"/>
        <v>0</v>
      </c>
      <c r="I248" s="21">
        <f t="shared" ca="1" si="37"/>
        <v>5000</v>
      </c>
      <c r="J248" s="54">
        <f t="shared" ca="1" si="39"/>
        <v>84.685054083855221</v>
      </c>
      <c r="L248" s="20">
        <f t="shared" si="33"/>
        <v>205</v>
      </c>
      <c r="M248" s="45">
        <f t="shared" si="40"/>
        <v>1.6937010816771046E-2</v>
      </c>
    </row>
    <row r="249" spans="2:13" x14ac:dyDescent="0.25">
      <c r="B249" s="17">
        <f t="shared" ca="1" si="31"/>
        <v>2228</v>
      </c>
      <c r="C249" s="18">
        <f t="shared" ca="1" si="34"/>
        <v>0</v>
      </c>
      <c r="D249" s="18">
        <f t="shared" ca="1" si="36"/>
        <v>5000</v>
      </c>
      <c r="E249" s="53">
        <f t="shared" ca="1" si="38"/>
        <v>83.433550821532251</v>
      </c>
      <c r="G249" s="17">
        <f t="shared" ca="1" si="32"/>
        <v>2228</v>
      </c>
      <c r="H249" s="18">
        <f t="shared" ca="1" si="35"/>
        <v>0</v>
      </c>
      <c r="I249" s="18">
        <f t="shared" ca="1" si="37"/>
        <v>5000</v>
      </c>
      <c r="J249" s="53">
        <f t="shared" ca="1" si="39"/>
        <v>83.433550821532251</v>
      </c>
      <c r="L249" s="17">
        <f t="shared" si="33"/>
        <v>206</v>
      </c>
      <c r="M249" s="46">
        <f t="shared" si="40"/>
        <v>1.6686710164306451E-2</v>
      </c>
    </row>
    <row r="250" spans="2:13" x14ac:dyDescent="0.25">
      <c r="B250" s="20">
        <f t="shared" ca="1" si="31"/>
        <v>2229</v>
      </c>
      <c r="C250" s="21">
        <f t="shared" ca="1" si="34"/>
        <v>0</v>
      </c>
      <c r="D250" s="21">
        <f t="shared" ca="1" si="36"/>
        <v>5000</v>
      </c>
      <c r="E250" s="54">
        <f t="shared" ca="1" si="38"/>
        <v>82.200542681312584</v>
      </c>
      <c r="G250" s="20">
        <f t="shared" ca="1" si="32"/>
        <v>2229</v>
      </c>
      <c r="H250" s="21">
        <f t="shared" ca="1" si="35"/>
        <v>0</v>
      </c>
      <c r="I250" s="21">
        <f t="shared" ca="1" si="37"/>
        <v>5000</v>
      </c>
      <c r="J250" s="54">
        <f t="shared" ca="1" si="39"/>
        <v>82.200542681312584</v>
      </c>
      <c r="L250" s="20">
        <f t="shared" si="33"/>
        <v>207</v>
      </c>
      <c r="M250" s="45">
        <f t="shared" si="40"/>
        <v>1.6440108536262515E-2</v>
      </c>
    </row>
    <row r="251" spans="2:13" x14ac:dyDescent="0.25">
      <c r="B251" s="17">
        <f t="shared" ref="B251:B314" ca="1" si="41">B250+1</f>
        <v>2230</v>
      </c>
      <c r="C251" s="18">
        <f t="shared" ca="1" si="34"/>
        <v>0</v>
      </c>
      <c r="D251" s="18">
        <f t="shared" ca="1" si="36"/>
        <v>5000</v>
      </c>
      <c r="E251" s="53">
        <f t="shared" ca="1" si="38"/>
        <v>80.985756336268565</v>
      </c>
      <c r="G251" s="17">
        <f t="shared" ref="G251:G314" ca="1" si="42">G250+1</f>
        <v>2230</v>
      </c>
      <c r="H251" s="18">
        <f t="shared" ca="1" si="35"/>
        <v>0</v>
      </c>
      <c r="I251" s="18">
        <f t="shared" ca="1" si="37"/>
        <v>5000</v>
      </c>
      <c r="J251" s="53">
        <f t="shared" ca="1" si="39"/>
        <v>80.985756336268565</v>
      </c>
      <c r="L251" s="17">
        <f t="shared" ref="L251:L314" si="43">L250+1</f>
        <v>208</v>
      </c>
      <c r="M251" s="46">
        <f t="shared" si="40"/>
        <v>1.6197151267253712E-2</v>
      </c>
    </row>
    <row r="252" spans="2:13" x14ac:dyDescent="0.25">
      <c r="B252" s="20">
        <f t="shared" ca="1" si="41"/>
        <v>2231</v>
      </c>
      <c r="C252" s="21">
        <f t="shared" ca="1" si="34"/>
        <v>0</v>
      </c>
      <c r="D252" s="21">
        <f t="shared" ca="1" si="36"/>
        <v>5000</v>
      </c>
      <c r="E252" s="54">
        <f t="shared" ca="1" si="38"/>
        <v>79.788922498786761</v>
      </c>
      <c r="G252" s="20">
        <f t="shared" ca="1" si="42"/>
        <v>2231</v>
      </c>
      <c r="H252" s="21">
        <f t="shared" ca="1" si="35"/>
        <v>0</v>
      </c>
      <c r="I252" s="21">
        <f t="shared" ca="1" si="37"/>
        <v>5000</v>
      </c>
      <c r="J252" s="54">
        <f t="shared" ca="1" si="39"/>
        <v>79.788922498786761</v>
      </c>
      <c r="L252" s="20">
        <f t="shared" si="43"/>
        <v>209</v>
      </c>
      <c r="M252" s="45">
        <f t="shared" si="40"/>
        <v>1.5957784499757353E-2</v>
      </c>
    </row>
    <row r="253" spans="2:13" x14ac:dyDescent="0.25">
      <c r="B253" s="17">
        <f t="shared" ca="1" si="41"/>
        <v>2232</v>
      </c>
      <c r="C253" s="18">
        <f t="shared" ca="1" si="34"/>
        <v>5000000</v>
      </c>
      <c r="D253" s="18">
        <f t="shared" ca="1" si="36"/>
        <v>105000</v>
      </c>
      <c r="E253" s="53">
        <f t="shared" ca="1" si="38"/>
        <v>80260.581153952007</v>
      </c>
      <c r="G253" s="17">
        <f t="shared" ca="1" si="42"/>
        <v>2232</v>
      </c>
      <c r="H253" s="18">
        <f t="shared" ca="1" si="35"/>
        <v>5000000</v>
      </c>
      <c r="I253" s="18">
        <f t="shared" ca="1" si="37"/>
        <v>105000</v>
      </c>
      <c r="J253" s="53">
        <f t="shared" ca="1" si="39"/>
        <v>80260.581153952007</v>
      </c>
      <c r="L253" s="17">
        <f t="shared" si="43"/>
        <v>210</v>
      </c>
      <c r="M253" s="46">
        <f t="shared" si="40"/>
        <v>1.5721955172174732E-2</v>
      </c>
    </row>
    <row r="254" spans="2:13" x14ac:dyDescent="0.25">
      <c r="B254" s="20">
        <f t="shared" ca="1" si="41"/>
        <v>2233</v>
      </c>
      <c r="C254" s="21">
        <f t="shared" ca="1" si="34"/>
        <v>0</v>
      </c>
      <c r="D254" s="21">
        <f t="shared" ca="1" si="36"/>
        <v>5000</v>
      </c>
      <c r="E254" s="54">
        <f t="shared" ca="1" si="38"/>
        <v>77.448055035343515</v>
      </c>
      <c r="G254" s="20">
        <f t="shared" ca="1" si="42"/>
        <v>2233</v>
      </c>
      <c r="H254" s="21">
        <f t="shared" ca="1" si="35"/>
        <v>0</v>
      </c>
      <c r="I254" s="21">
        <f t="shared" ca="1" si="37"/>
        <v>5000</v>
      </c>
      <c r="J254" s="54">
        <f t="shared" ca="1" si="39"/>
        <v>77.448055035343515</v>
      </c>
      <c r="L254" s="20">
        <f t="shared" si="43"/>
        <v>211</v>
      </c>
      <c r="M254" s="45">
        <f t="shared" si="40"/>
        <v>1.5489611007068704E-2</v>
      </c>
    </row>
    <row r="255" spans="2:13" x14ac:dyDescent="0.25">
      <c r="B255" s="17">
        <f t="shared" ca="1" si="41"/>
        <v>2234</v>
      </c>
      <c r="C255" s="18">
        <f t="shared" ca="1" si="34"/>
        <v>0</v>
      </c>
      <c r="D255" s="18">
        <f t="shared" ca="1" si="36"/>
        <v>5000</v>
      </c>
      <c r="E255" s="53">
        <f t="shared" ca="1" si="38"/>
        <v>76.3035024978754</v>
      </c>
      <c r="G255" s="17">
        <f t="shared" ca="1" si="42"/>
        <v>2234</v>
      </c>
      <c r="H255" s="18">
        <f t="shared" ca="1" si="35"/>
        <v>0</v>
      </c>
      <c r="I255" s="18">
        <f t="shared" ca="1" si="37"/>
        <v>5000</v>
      </c>
      <c r="J255" s="53">
        <f t="shared" ca="1" si="39"/>
        <v>76.3035024978754</v>
      </c>
      <c r="L255" s="17">
        <f t="shared" si="43"/>
        <v>212</v>
      </c>
      <c r="M255" s="46">
        <f t="shared" si="40"/>
        <v>1.526070049957508E-2</v>
      </c>
    </row>
    <row r="256" spans="2:13" x14ac:dyDescent="0.25">
      <c r="B256" s="20">
        <f t="shared" ca="1" si="41"/>
        <v>2235</v>
      </c>
      <c r="C256" s="21">
        <f t="shared" ca="1" si="34"/>
        <v>0</v>
      </c>
      <c r="D256" s="21">
        <f t="shared" ca="1" si="36"/>
        <v>5000</v>
      </c>
      <c r="E256" s="54">
        <f t="shared" ca="1" si="38"/>
        <v>75.175864529926514</v>
      </c>
      <c r="G256" s="20">
        <f t="shared" ca="1" si="42"/>
        <v>2235</v>
      </c>
      <c r="H256" s="21">
        <f t="shared" ca="1" si="35"/>
        <v>0</v>
      </c>
      <c r="I256" s="21">
        <f t="shared" ca="1" si="37"/>
        <v>5000</v>
      </c>
      <c r="J256" s="54">
        <f t="shared" ca="1" si="39"/>
        <v>75.175864529926514</v>
      </c>
      <c r="L256" s="20">
        <f t="shared" si="43"/>
        <v>213</v>
      </c>
      <c r="M256" s="45">
        <f t="shared" si="40"/>
        <v>1.5035172905985302E-2</v>
      </c>
    </row>
    <row r="257" spans="2:13" x14ac:dyDescent="0.25">
      <c r="B257" s="17">
        <f t="shared" ca="1" si="41"/>
        <v>2236</v>
      </c>
      <c r="C257" s="18">
        <f t="shared" ca="1" si="34"/>
        <v>0</v>
      </c>
      <c r="D257" s="18">
        <f t="shared" ca="1" si="36"/>
        <v>5000</v>
      </c>
      <c r="E257" s="53">
        <f t="shared" ca="1" si="38"/>
        <v>74.064891162489175</v>
      </c>
      <c r="G257" s="17">
        <f t="shared" ca="1" si="42"/>
        <v>2236</v>
      </c>
      <c r="H257" s="18">
        <f t="shared" ca="1" si="35"/>
        <v>0</v>
      </c>
      <c r="I257" s="18">
        <f t="shared" ca="1" si="37"/>
        <v>5000</v>
      </c>
      <c r="J257" s="53">
        <f t="shared" ca="1" si="39"/>
        <v>74.064891162489175</v>
      </c>
      <c r="L257" s="17">
        <f t="shared" si="43"/>
        <v>214</v>
      </c>
      <c r="M257" s="46">
        <f t="shared" si="40"/>
        <v>1.4812978232497836E-2</v>
      </c>
    </row>
    <row r="258" spans="2:13" x14ac:dyDescent="0.25">
      <c r="B258" s="20">
        <f t="shared" ca="1" si="41"/>
        <v>2237</v>
      </c>
      <c r="C258" s="21">
        <f t="shared" ca="1" si="34"/>
        <v>0</v>
      </c>
      <c r="D258" s="21">
        <f t="shared" ca="1" si="36"/>
        <v>5000</v>
      </c>
      <c r="E258" s="54">
        <f t="shared" ca="1" si="38"/>
        <v>72.970336120679008</v>
      </c>
      <c r="G258" s="20">
        <f t="shared" ca="1" si="42"/>
        <v>2237</v>
      </c>
      <c r="H258" s="21">
        <f t="shared" ca="1" si="35"/>
        <v>0</v>
      </c>
      <c r="I258" s="21">
        <f t="shared" ca="1" si="37"/>
        <v>5000</v>
      </c>
      <c r="J258" s="54">
        <f t="shared" ca="1" si="39"/>
        <v>72.970336120679008</v>
      </c>
      <c r="L258" s="20">
        <f t="shared" si="43"/>
        <v>215</v>
      </c>
      <c r="M258" s="45">
        <f t="shared" si="40"/>
        <v>1.4594067224135801E-2</v>
      </c>
    </row>
    <row r="259" spans="2:13" x14ac:dyDescent="0.25">
      <c r="B259" s="17">
        <f t="shared" ca="1" si="41"/>
        <v>2238</v>
      </c>
      <c r="C259" s="18">
        <f t="shared" ca="1" si="34"/>
        <v>0</v>
      </c>
      <c r="D259" s="18">
        <f t="shared" ca="1" si="36"/>
        <v>5000</v>
      </c>
      <c r="E259" s="53">
        <f t="shared" ca="1" si="38"/>
        <v>71.891956769141885</v>
      </c>
      <c r="G259" s="17">
        <f t="shared" ca="1" si="42"/>
        <v>2238</v>
      </c>
      <c r="H259" s="18">
        <f t="shared" ca="1" si="35"/>
        <v>0</v>
      </c>
      <c r="I259" s="18">
        <f t="shared" ca="1" si="37"/>
        <v>5000</v>
      </c>
      <c r="J259" s="53">
        <f t="shared" ca="1" si="39"/>
        <v>71.891956769141885</v>
      </c>
      <c r="L259" s="17">
        <f t="shared" si="43"/>
        <v>216</v>
      </c>
      <c r="M259" s="46">
        <f t="shared" si="40"/>
        <v>1.4378391353828377E-2</v>
      </c>
    </row>
    <row r="260" spans="2:13" x14ac:dyDescent="0.25">
      <c r="B260" s="20">
        <f t="shared" ca="1" si="41"/>
        <v>2239</v>
      </c>
      <c r="C260" s="21">
        <f t="shared" ca="1" si="34"/>
        <v>0</v>
      </c>
      <c r="D260" s="21">
        <f t="shared" ca="1" si="36"/>
        <v>5000</v>
      </c>
      <c r="E260" s="54">
        <f t="shared" ca="1" si="38"/>
        <v>70.829514058267875</v>
      </c>
      <c r="G260" s="20">
        <f t="shared" ca="1" si="42"/>
        <v>2239</v>
      </c>
      <c r="H260" s="21">
        <f t="shared" ca="1" si="35"/>
        <v>0</v>
      </c>
      <c r="I260" s="21">
        <f t="shared" ca="1" si="37"/>
        <v>5000</v>
      </c>
      <c r="J260" s="54">
        <f t="shared" ca="1" si="39"/>
        <v>70.829514058267875</v>
      </c>
      <c r="L260" s="20">
        <f t="shared" si="43"/>
        <v>217</v>
      </c>
      <c r="M260" s="45">
        <f t="shared" si="40"/>
        <v>1.4165902811653575E-2</v>
      </c>
    </row>
    <row r="261" spans="2:13" x14ac:dyDescent="0.25">
      <c r="B261" s="17">
        <f t="shared" ca="1" si="41"/>
        <v>2240</v>
      </c>
      <c r="C261" s="18">
        <f t="shared" ca="1" si="34"/>
        <v>0</v>
      </c>
      <c r="D261" s="18">
        <f t="shared" ca="1" si="36"/>
        <v>5000</v>
      </c>
      <c r="E261" s="53">
        <f t="shared" ca="1" si="38"/>
        <v>69.782772471199877</v>
      </c>
      <c r="G261" s="17">
        <f t="shared" ca="1" si="42"/>
        <v>2240</v>
      </c>
      <c r="H261" s="18">
        <f t="shared" ca="1" si="35"/>
        <v>0</v>
      </c>
      <c r="I261" s="18">
        <f t="shared" ca="1" si="37"/>
        <v>5000</v>
      </c>
      <c r="J261" s="53">
        <f t="shared" ca="1" si="39"/>
        <v>69.782772471199877</v>
      </c>
      <c r="L261" s="17">
        <f t="shared" si="43"/>
        <v>218</v>
      </c>
      <c r="M261" s="46">
        <f t="shared" si="40"/>
        <v>1.3956554494239977E-2</v>
      </c>
    </row>
    <row r="262" spans="2:13" x14ac:dyDescent="0.25">
      <c r="B262" s="20">
        <f t="shared" ca="1" si="41"/>
        <v>2241</v>
      </c>
      <c r="C262" s="21">
        <f t="shared" ca="1" si="34"/>
        <v>0</v>
      </c>
      <c r="D262" s="21">
        <f t="shared" ca="1" si="36"/>
        <v>5000</v>
      </c>
      <c r="E262" s="54">
        <f t="shared" ca="1" si="38"/>
        <v>68.751499971625506</v>
      </c>
      <c r="G262" s="20">
        <f t="shared" ca="1" si="42"/>
        <v>2241</v>
      </c>
      <c r="H262" s="21">
        <f t="shared" ca="1" si="35"/>
        <v>0</v>
      </c>
      <c r="I262" s="21">
        <f t="shared" ca="1" si="37"/>
        <v>5000</v>
      </c>
      <c r="J262" s="54">
        <f t="shared" ca="1" si="39"/>
        <v>68.751499971625506</v>
      </c>
      <c r="L262" s="20">
        <f t="shared" si="43"/>
        <v>219</v>
      </c>
      <c r="M262" s="45">
        <f t="shared" si="40"/>
        <v>1.3750299994325102E-2</v>
      </c>
    </row>
    <row r="263" spans="2:13" x14ac:dyDescent="0.25">
      <c r="B263" s="17">
        <f t="shared" ca="1" si="41"/>
        <v>2242</v>
      </c>
      <c r="C263" s="18">
        <f t="shared" ca="1" si="34"/>
        <v>0</v>
      </c>
      <c r="D263" s="18">
        <f t="shared" ca="1" si="36"/>
        <v>5000</v>
      </c>
      <c r="E263" s="53">
        <f t="shared" ca="1" si="38"/>
        <v>67.735467952340414</v>
      </c>
      <c r="G263" s="17">
        <f t="shared" ca="1" si="42"/>
        <v>2242</v>
      </c>
      <c r="H263" s="18">
        <f t="shared" ca="1" si="35"/>
        <v>0</v>
      </c>
      <c r="I263" s="18">
        <f t="shared" ca="1" si="37"/>
        <v>5000</v>
      </c>
      <c r="J263" s="53">
        <f t="shared" ca="1" si="39"/>
        <v>67.735467952340414</v>
      </c>
      <c r="L263" s="17">
        <f t="shared" si="43"/>
        <v>220</v>
      </c>
      <c r="M263" s="46">
        <f t="shared" si="40"/>
        <v>1.3547093590468082E-2</v>
      </c>
    </row>
    <row r="264" spans="2:13" x14ac:dyDescent="0.25">
      <c r="B264" s="20">
        <f t="shared" ca="1" si="41"/>
        <v>2243</v>
      </c>
      <c r="C264" s="21">
        <f t="shared" ca="1" si="34"/>
        <v>0</v>
      </c>
      <c r="D264" s="21">
        <f t="shared" ca="1" si="36"/>
        <v>5000</v>
      </c>
      <c r="E264" s="54">
        <f t="shared" ca="1" si="38"/>
        <v>66.734451184571839</v>
      </c>
      <c r="G264" s="20">
        <f t="shared" ca="1" si="42"/>
        <v>2243</v>
      </c>
      <c r="H264" s="21">
        <f t="shared" ca="1" si="35"/>
        <v>0</v>
      </c>
      <c r="I264" s="21">
        <f t="shared" ca="1" si="37"/>
        <v>5000</v>
      </c>
      <c r="J264" s="54">
        <f t="shared" ca="1" si="39"/>
        <v>66.734451184571839</v>
      </c>
      <c r="L264" s="20">
        <f t="shared" si="43"/>
        <v>221</v>
      </c>
      <c r="M264" s="45">
        <f t="shared" si="40"/>
        <v>1.3346890236914368E-2</v>
      </c>
    </row>
    <row r="265" spans="2:13" x14ac:dyDescent="0.25">
      <c r="B265" s="17">
        <f t="shared" ca="1" si="41"/>
        <v>2244</v>
      </c>
      <c r="C265" s="18">
        <f t="shared" ca="1" si="34"/>
        <v>0</v>
      </c>
      <c r="D265" s="18">
        <f t="shared" ca="1" si="36"/>
        <v>5000</v>
      </c>
      <c r="E265" s="53">
        <f t="shared" ca="1" si="38"/>
        <v>65.74822776805108</v>
      </c>
      <c r="G265" s="17">
        <f t="shared" ca="1" si="42"/>
        <v>2244</v>
      </c>
      <c r="H265" s="18">
        <f t="shared" ca="1" si="35"/>
        <v>0</v>
      </c>
      <c r="I265" s="18">
        <f t="shared" ca="1" si="37"/>
        <v>5000</v>
      </c>
      <c r="J265" s="53">
        <f t="shared" ca="1" si="39"/>
        <v>65.74822776805108</v>
      </c>
      <c r="L265" s="17">
        <f t="shared" si="43"/>
        <v>222</v>
      </c>
      <c r="M265" s="46">
        <f t="shared" si="40"/>
        <v>1.3149645553610216E-2</v>
      </c>
    </row>
    <row r="266" spans="2:13" x14ac:dyDescent="0.25">
      <c r="B266" s="20">
        <f t="shared" ca="1" si="41"/>
        <v>2245</v>
      </c>
      <c r="C266" s="21">
        <f t="shared" ca="1" si="34"/>
        <v>0</v>
      </c>
      <c r="D266" s="21">
        <f t="shared" ca="1" si="36"/>
        <v>5000</v>
      </c>
      <c r="E266" s="54">
        <f t="shared" ca="1" si="38"/>
        <v>64.776579081823741</v>
      </c>
      <c r="G266" s="20">
        <f t="shared" ca="1" si="42"/>
        <v>2245</v>
      </c>
      <c r="H266" s="21">
        <f t="shared" ca="1" si="35"/>
        <v>0</v>
      </c>
      <c r="I266" s="21">
        <f t="shared" ca="1" si="37"/>
        <v>5000</v>
      </c>
      <c r="J266" s="54">
        <f t="shared" ca="1" si="39"/>
        <v>64.776579081823741</v>
      </c>
      <c r="L266" s="20">
        <f t="shared" si="43"/>
        <v>223</v>
      </c>
      <c r="M266" s="45">
        <f t="shared" si="40"/>
        <v>1.2955315816364747E-2</v>
      </c>
    </row>
    <row r="267" spans="2:13" x14ac:dyDescent="0.25">
      <c r="B267" s="17">
        <f t="shared" ca="1" si="41"/>
        <v>2246</v>
      </c>
      <c r="C267" s="18">
        <f t="shared" ca="1" si="34"/>
        <v>0</v>
      </c>
      <c r="D267" s="18">
        <f t="shared" ca="1" si="36"/>
        <v>5000</v>
      </c>
      <c r="E267" s="53">
        <f t="shared" ca="1" si="38"/>
        <v>63.819289735786938</v>
      </c>
      <c r="G267" s="17">
        <f t="shared" ca="1" si="42"/>
        <v>2246</v>
      </c>
      <c r="H267" s="18">
        <f t="shared" ca="1" si="35"/>
        <v>0</v>
      </c>
      <c r="I267" s="18">
        <f t="shared" ca="1" si="37"/>
        <v>5000</v>
      </c>
      <c r="J267" s="53">
        <f t="shared" ca="1" si="39"/>
        <v>63.819289735786938</v>
      </c>
      <c r="L267" s="17">
        <f t="shared" si="43"/>
        <v>224</v>
      </c>
      <c r="M267" s="46">
        <f t="shared" si="40"/>
        <v>1.2763857947157387E-2</v>
      </c>
    </row>
    <row r="268" spans="2:13" x14ac:dyDescent="0.25">
      <c r="B268" s="20">
        <f t="shared" ca="1" si="41"/>
        <v>2247</v>
      </c>
      <c r="C268" s="21">
        <f t="shared" ca="1" si="34"/>
        <v>0</v>
      </c>
      <c r="D268" s="21">
        <f t="shared" ca="1" si="36"/>
        <v>5000</v>
      </c>
      <c r="E268" s="54">
        <f t="shared" ca="1" si="38"/>
        <v>62.876147522942802</v>
      </c>
      <c r="G268" s="20">
        <f t="shared" ca="1" si="42"/>
        <v>2247</v>
      </c>
      <c r="H268" s="21">
        <f t="shared" ca="1" si="35"/>
        <v>0</v>
      </c>
      <c r="I268" s="21">
        <f t="shared" ca="1" si="37"/>
        <v>5000</v>
      </c>
      <c r="J268" s="54">
        <f t="shared" ca="1" si="39"/>
        <v>62.876147522942802</v>
      </c>
      <c r="L268" s="20">
        <f t="shared" si="43"/>
        <v>225</v>
      </c>
      <c r="M268" s="45">
        <f t="shared" si="40"/>
        <v>1.257522950458856E-2</v>
      </c>
    </row>
    <row r="269" spans="2:13" x14ac:dyDescent="0.25">
      <c r="B269" s="17">
        <f t="shared" ca="1" si="41"/>
        <v>2248</v>
      </c>
      <c r="C269" s="18">
        <f t="shared" ca="1" si="34"/>
        <v>0</v>
      </c>
      <c r="D269" s="18">
        <f t="shared" ca="1" si="36"/>
        <v>5000</v>
      </c>
      <c r="E269" s="53">
        <f t="shared" ca="1" si="38"/>
        <v>61.946943372357445</v>
      </c>
      <c r="G269" s="17">
        <f t="shared" ca="1" si="42"/>
        <v>2248</v>
      </c>
      <c r="H269" s="18">
        <f t="shared" ca="1" si="35"/>
        <v>0</v>
      </c>
      <c r="I269" s="18">
        <f t="shared" ca="1" si="37"/>
        <v>5000</v>
      </c>
      <c r="J269" s="53">
        <f t="shared" ca="1" si="39"/>
        <v>61.946943372357445</v>
      </c>
      <c r="L269" s="17">
        <f t="shared" si="43"/>
        <v>226</v>
      </c>
      <c r="M269" s="46">
        <f t="shared" si="40"/>
        <v>1.2389388674471489E-2</v>
      </c>
    </row>
    <row r="270" spans="2:13" x14ac:dyDescent="0.25">
      <c r="B270" s="20">
        <f t="shared" ca="1" si="41"/>
        <v>2249</v>
      </c>
      <c r="C270" s="21">
        <f t="shared" ca="1" si="34"/>
        <v>0</v>
      </c>
      <c r="D270" s="21">
        <f t="shared" ca="1" si="36"/>
        <v>5000</v>
      </c>
      <c r="E270" s="54">
        <f t="shared" ca="1" si="38"/>
        <v>61.03147130281522</v>
      </c>
      <c r="G270" s="20">
        <f t="shared" ca="1" si="42"/>
        <v>2249</v>
      </c>
      <c r="H270" s="21">
        <f t="shared" ca="1" si="35"/>
        <v>0</v>
      </c>
      <c r="I270" s="21">
        <f t="shared" ca="1" si="37"/>
        <v>5000</v>
      </c>
      <c r="J270" s="54">
        <f t="shared" ca="1" si="39"/>
        <v>61.03147130281522</v>
      </c>
      <c r="L270" s="20">
        <f t="shared" si="43"/>
        <v>227</v>
      </c>
      <c r="M270" s="45">
        <f t="shared" si="40"/>
        <v>1.2206294260563045E-2</v>
      </c>
    </row>
    <row r="271" spans="2:13" x14ac:dyDescent="0.25">
      <c r="B271" s="17">
        <f t="shared" ca="1" si="41"/>
        <v>2250</v>
      </c>
      <c r="C271" s="18">
        <f t="shared" ca="1" si="34"/>
        <v>0</v>
      </c>
      <c r="D271" s="18">
        <f t="shared" ca="1" si="36"/>
        <v>5000</v>
      </c>
      <c r="E271" s="53">
        <f t="shared" ca="1" si="38"/>
        <v>60.129528377157861</v>
      </c>
      <c r="G271" s="17">
        <f t="shared" ca="1" si="42"/>
        <v>2250</v>
      </c>
      <c r="H271" s="18">
        <f t="shared" ca="1" si="35"/>
        <v>0</v>
      </c>
      <c r="I271" s="18">
        <f t="shared" ca="1" si="37"/>
        <v>5000</v>
      </c>
      <c r="J271" s="53">
        <f t="shared" ca="1" si="39"/>
        <v>60.129528377157861</v>
      </c>
      <c r="L271" s="17">
        <f t="shared" si="43"/>
        <v>228</v>
      </c>
      <c r="M271" s="46">
        <f t="shared" si="40"/>
        <v>1.2025905675431572E-2</v>
      </c>
    </row>
    <row r="272" spans="2:13" x14ac:dyDescent="0.25">
      <c r="B272" s="20">
        <f t="shared" ca="1" si="41"/>
        <v>2251</v>
      </c>
      <c r="C272" s="21">
        <f t="shared" ca="1" si="34"/>
        <v>0</v>
      </c>
      <c r="D272" s="21">
        <f t="shared" ca="1" si="36"/>
        <v>5000</v>
      </c>
      <c r="E272" s="54">
        <f t="shared" ca="1" si="38"/>
        <v>59.240914657298383</v>
      </c>
      <c r="G272" s="20">
        <f t="shared" ca="1" si="42"/>
        <v>2251</v>
      </c>
      <c r="H272" s="21">
        <f t="shared" ca="1" si="35"/>
        <v>0</v>
      </c>
      <c r="I272" s="21">
        <f t="shared" ca="1" si="37"/>
        <v>5000</v>
      </c>
      <c r="J272" s="54">
        <f t="shared" ca="1" si="39"/>
        <v>59.240914657298383</v>
      </c>
      <c r="L272" s="20">
        <f t="shared" si="43"/>
        <v>229</v>
      </c>
      <c r="M272" s="45">
        <f t="shared" si="40"/>
        <v>1.1848182931459677E-2</v>
      </c>
    </row>
    <row r="273" spans="2:13" x14ac:dyDescent="0.25">
      <c r="B273" s="17">
        <f t="shared" ca="1" si="41"/>
        <v>2252</v>
      </c>
      <c r="C273" s="18">
        <f t="shared" ca="1" si="34"/>
        <v>0</v>
      </c>
      <c r="D273" s="18">
        <f t="shared" ca="1" si="36"/>
        <v>5000</v>
      </c>
      <c r="E273" s="53">
        <f t="shared" ca="1" si="38"/>
        <v>58.365433159899887</v>
      </c>
      <c r="G273" s="17">
        <f t="shared" ca="1" si="42"/>
        <v>2252</v>
      </c>
      <c r="H273" s="18">
        <f t="shared" ca="1" si="35"/>
        <v>0</v>
      </c>
      <c r="I273" s="18">
        <f t="shared" ca="1" si="37"/>
        <v>5000</v>
      </c>
      <c r="J273" s="53">
        <f t="shared" ca="1" si="39"/>
        <v>58.365433159899887</v>
      </c>
      <c r="L273" s="17">
        <f t="shared" si="43"/>
        <v>230</v>
      </c>
      <c r="M273" s="46">
        <f t="shared" si="40"/>
        <v>1.1673086631979978E-2</v>
      </c>
    </row>
    <row r="274" spans="2:13" x14ac:dyDescent="0.25">
      <c r="B274" s="20">
        <f t="shared" ca="1" si="41"/>
        <v>2253</v>
      </c>
      <c r="C274" s="21">
        <f t="shared" ca="1" si="34"/>
        <v>0</v>
      </c>
      <c r="D274" s="21">
        <f t="shared" ca="1" si="36"/>
        <v>5000</v>
      </c>
      <c r="E274" s="54">
        <f t="shared" ca="1" si="38"/>
        <v>57.502889812709256</v>
      </c>
      <c r="G274" s="20">
        <f t="shared" ca="1" si="42"/>
        <v>2253</v>
      </c>
      <c r="H274" s="21">
        <f t="shared" ca="1" si="35"/>
        <v>0</v>
      </c>
      <c r="I274" s="21">
        <f t="shared" ca="1" si="37"/>
        <v>5000</v>
      </c>
      <c r="J274" s="54">
        <f t="shared" ca="1" si="39"/>
        <v>57.502889812709256</v>
      </c>
      <c r="L274" s="20">
        <f t="shared" si="43"/>
        <v>231</v>
      </c>
      <c r="M274" s="45">
        <f t="shared" si="40"/>
        <v>1.1500577962541851E-2</v>
      </c>
    </row>
    <row r="275" spans="2:13" x14ac:dyDescent="0.25">
      <c r="B275" s="17">
        <f t="shared" ca="1" si="41"/>
        <v>2254</v>
      </c>
      <c r="C275" s="18">
        <f t="shared" ca="1" si="34"/>
        <v>0</v>
      </c>
      <c r="D275" s="18">
        <f t="shared" ca="1" si="36"/>
        <v>5000</v>
      </c>
      <c r="E275" s="53">
        <f t="shared" ca="1" si="38"/>
        <v>56.653093411536219</v>
      </c>
      <c r="G275" s="17">
        <f t="shared" ca="1" si="42"/>
        <v>2254</v>
      </c>
      <c r="H275" s="18">
        <f t="shared" ca="1" si="35"/>
        <v>0</v>
      </c>
      <c r="I275" s="18">
        <f t="shared" ca="1" si="37"/>
        <v>5000</v>
      </c>
      <c r="J275" s="53">
        <f t="shared" ca="1" si="39"/>
        <v>56.653093411536219</v>
      </c>
      <c r="L275" s="17">
        <f t="shared" si="43"/>
        <v>232</v>
      </c>
      <c r="M275" s="46">
        <f t="shared" si="40"/>
        <v>1.1330618682307244E-2</v>
      </c>
    </row>
    <row r="276" spans="2:13" x14ac:dyDescent="0.25">
      <c r="B276" s="20">
        <f t="shared" ca="1" si="41"/>
        <v>2255</v>
      </c>
      <c r="C276" s="21">
        <f t="shared" ca="1" si="34"/>
        <v>0</v>
      </c>
      <c r="D276" s="21">
        <f t="shared" ca="1" si="36"/>
        <v>5000</v>
      </c>
      <c r="E276" s="54">
        <f t="shared" ca="1" si="38"/>
        <v>55.815855577868206</v>
      </c>
      <c r="G276" s="20">
        <f t="shared" ca="1" si="42"/>
        <v>2255</v>
      </c>
      <c r="H276" s="21">
        <f t="shared" ca="1" si="35"/>
        <v>0</v>
      </c>
      <c r="I276" s="21">
        <f t="shared" ca="1" si="37"/>
        <v>5000</v>
      </c>
      <c r="J276" s="54">
        <f t="shared" ca="1" si="39"/>
        <v>55.815855577868206</v>
      </c>
      <c r="L276" s="20">
        <f t="shared" si="43"/>
        <v>233</v>
      </c>
      <c r="M276" s="45">
        <f t="shared" si="40"/>
        <v>1.116317111557364E-2</v>
      </c>
    </row>
    <row r="277" spans="2:13" x14ac:dyDescent="0.25">
      <c r="B277" s="17">
        <f t="shared" ca="1" si="41"/>
        <v>2256</v>
      </c>
      <c r="C277" s="18">
        <f t="shared" ca="1" si="34"/>
        <v>0</v>
      </c>
      <c r="D277" s="18">
        <f t="shared" ca="1" si="36"/>
        <v>5000</v>
      </c>
      <c r="E277" s="53">
        <f t="shared" ca="1" si="38"/>
        <v>54.990990717111536</v>
      </c>
      <c r="G277" s="17">
        <f t="shared" ca="1" si="42"/>
        <v>2256</v>
      </c>
      <c r="H277" s="18">
        <f t="shared" ca="1" si="35"/>
        <v>0</v>
      </c>
      <c r="I277" s="18">
        <f t="shared" ca="1" si="37"/>
        <v>5000</v>
      </c>
      <c r="J277" s="53">
        <f t="shared" ca="1" si="39"/>
        <v>54.990990717111536</v>
      </c>
      <c r="L277" s="17">
        <f t="shared" si="43"/>
        <v>234</v>
      </c>
      <c r="M277" s="46">
        <f t="shared" si="40"/>
        <v>1.0998198143422308E-2</v>
      </c>
    </row>
    <row r="278" spans="2:13" x14ac:dyDescent="0.25">
      <c r="B278" s="20">
        <f t="shared" ca="1" si="41"/>
        <v>2257</v>
      </c>
      <c r="C278" s="21">
        <f t="shared" ca="1" si="34"/>
        <v>0</v>
      </c>
      <c r="D278" s="21">
        <f t="shared" ca="1" si="36"/>
        <v>5000</v>
      </c>
      <c r="E278" s="54">
        <f t="shared" ca="1" si="38"/>
        <v>54.178315977449799</v>
      </c>
      <c r="G278" s="20">
        <f t="shared" ca="1" si="42"/>
        <v>2257</v>
      </c>
      <c r="H278" s="21">
        <f t="shared" ca="1" si="35"/>
        <v>0</v>
      </c>
      <c r="I278" s="21">
        <f t="shared" ca="1" si="37"/>
        <v>5000</v>
      </c>
      <c r="J278" s="54">
        <f t="shared" ca="1" si="39"/>
        <v>54.178315977449799</v>
      </c>
      <c r="L278" s="20">
        <f t="shared" si="43"/>
        <v>235</v>
      </c>
      <c r="M278" s="45">
        <f t="shared" si="40"/>
        <v>1.083566319548996E-2</v>
      </c>
    </row>
    <row r="279" spans="2:13" x14ac:dyDescent="0.25">
      <c r="B279" s="17">
        <f t="shared" ca="1" si="41"/>
        <v>2258</v>
      </c>
      <c r="C279" s="18">
        <f t="shared" ca="1" si="34"/>
        <v>0</v>
      </c>
      <c r="D279" s="18">
        <f t="shared" ca="1" si="36"/>
        <v>5000</v>
      </c>
      <c r="E279" s="53">
        <f t="shared" ca="1" si="38"/>
        <v>53.377651209310159</v>
      </c>
      <c r="G279" s="17">
        <f t="shared" ca="1" si="42"/>
        <v>2258</v>
      </c>
      <c r="H279" s="18">
        <f t="shared" ca="1" si="35"/>
        <v>0</v>
      </c>
      <c r="I279" s="18">
        <f t="shared" ca="1" si="37"/>
        <v>5000</v>
      </c>
      <c r="J279" s="53">
        <f t="shared" ca="1" si="39"/>
        <v>53.377651209310159</v>
      </c>
      <c r="L279" s="17">
        <f t="shared" si="43"/>
        <v>236</v>
      </c>
      <c r="M279" s="46">
        <f t="shared" si="40"/>
        <v>1.0675530241862031E-2</v>
      </c>
    </row>
    <row r="280" spans="2:13" x14ac:dyDescent="0.25">
      <c r="B280" s="20">
        <f t="shared" ca="1" si="41"/>
        <v>2259</v>
      </c>
      <c r="C280" s="21">
        <f t="shared" ca="1" si="34"/>
        <v>0</v>
      </c>
      <c r="D280" s="21">
        <f t="shared" ca="1" si="36"/>
        <v>5000</v>
      </c>
      <c r="E280" s="54">
        <f t="shared" ca="1" si="38"/>
        <v>52.588818925428733</v>
      </c>
      <c r="G280" s="20">
        <f t="shared" ca="1" si="42"/>
        <v>2259</v>
      </c>
      <c r="H280" s="21">
        <f t="shared" ca="1" si="35"/>
        <v>0</v>
      </c>
      <c r="I280" s="21">
        <f t="shared" ca="1" si="37"/>
        <v>5000</v>
      </c>
      <c r="J280" s="54">
        <f t="shared" ca="1" si="39"/>
        <v>52.588818925428733</v>
      </c>
      <c r="L280" s="20">
        <f t="shared" si="43"/>
        <v>237</v>
      </c>
      <c r="M280" s="45">
        <f t="shared" si="40"/>
        <v>1.0517763785085746E-2</v>
      </c>
    </row>
    <row r="281" spans="2:13" x14ac:dyDescent="0.25">
      <c r="B281" s="17">
        <f t="shared" ca="1" si="41"/>
        <v>2260</v>
      </c>
      <c r="C281" s="18">
        <f t="shared" ca="1" si="34"/>
        <v>0</v>
      </c>
      <c r="D281" s="18">
        <f t="shared" ca="1" si="36"/>
        <v>5000</v>
      </c>
      <c r="E281" s="53">
        <f t="shared" ca="1" si="38"/>
        <v>51.811644261506139</v>
      </c>
      <c r="G281" s="17">
        <f t="shared" ca="1" si="42"/>
        <v>2260</v>
      </c>
      <c r="H281" s="18">
        <f t="shared" ca="1" si="35"/>
        <v>0</v>
      </c>
      <c r="I281" s="18">
        <f t="shared" ca="1" si="37"/>
        <v>5000</v>
      </c>
      <c r="J281" s="53">
        <f t="shared" ca="1" si="39"/>
        <v>51.811644261506139</v>
      </c>
      <c r="L281" s="17">
        <f t="shared" si="43"/>
        <v>238</v>
      </c>
      <c r="M281" s="46">
        <f t="shared" si="40"/>
        <v>1.0362328852301228E-2</v>
      </c>
    </row>
    <row r="282" spans="2:13" x14ac:dyDescent="0.25">
      <c r="B282" s="20">
        <f t="shared" ca="1" si="41"/>
        <v>2261</v>
      </c>
      <c r="C282" s="21">
        <f t="shared" ca="1" si="34"/>
        <v>0</v>
      </c>
      <c r="D282" s="21">
        <f t="shared" ca="1" si="36"/>
        <v>5000</v>
      </c>
      <c r="E282" s="54">
        <f t="shared" ca="1" si="38"/>
        <v>51.045954937444478</v>
      </c>
      <c r="G282" s="20">
        <f t="shared" ca="1" si="42"/>
        <v>2261</v>
      </c>
      <c r="H282" s="21">
        <f t="shared" ca="1" si="35"/>
        <v>0</v>
      </c>
      <c r="I282" s="21">
        <f t="shared" ca="1" si="37"/>
        <v>5000</v>
      </c>
      <c r="J282" s="54">
        <f t="shared" ca="1" si="39"/>
        <v>51.045954937444478</v>
      </c>
      <c r="L282" s="20">
        <f t="shared" si="43"/>
        <v>239</v>
      </c>
      <c r="M282" s="45">
        <f t="shared" si="40"/>
        <v>1.0209190987488896E-2</v>
      </c>
    </row>
    <row r="283" spans="2:13" x14ac:dyDescent="0.25">
      <c r="B283" s="17">
        <f t="shared" ca="1" si="41"/>
        <v>2262</v>
      </c>
      <c r="C283" s="18">
        <f t="shared" ca="1" si="34"/>
        <v>5000000</v>
      </c>
      <c r="D283" s="18">
        <f t="shared" ca="1" si="36"/>
        <v>105000</v>
      </c>
      <c r="E283" s="53">
        <f t="shared" ca="1" si="38"/>
        <v>51347.704424759424</v>
      </c>
      <c r="G283" s="17">
        <f t="shared" ca="1" si="42"/>
        <v>2262</v>
      </c>
      <c r="H283" s="18">
        <f t="shared" ca="1" si="35"/>
        <v>5000000</v>
      </c>
      <c r="I283" s="18">
        <f t="shared" ca="1" si="37"/>
        <v>105000</v>
      </c>
      <c r="J283" s="53">
        <f t="shared" ca="1" si="39"/>
        <v>51347.704424759424</v>
      </c>
      <c r="L283" s="17">
        <f t="shared" si="43"/>
        <v>240</v>
      </c>
      <c r="M283" s="46">
        <f t="shared" si="40"/>
        <v>1.0058316243831425E-2</v>
      </c>
    </row>
    <row r="284" spans="2:13" x14ac:dyDescent="0.25">
      <c r="B284" s="20">
        <f t="shared" ca="1" si="41"/>
        <v>2263</v>
      </c>
      <c r="C284" s="21">
        <f t="shared" ca="1" si="34"/>
        <v>0</v>
      </c>
      <c r="D284" s="21">
        <f t="shared" ca="1" si="36"/>
        <v>5000</v>
      </c>
      <c r="E284" s="54">
        <f t="shared" ca="1" si="38"/>
        <v>49.548355880942985</v>
      </c>
      <c r="G284" s="20">
        <f t="shared" ca="1" si="42"/>
        <v>2263</v>
      </c>
      <c r="H284" s="21">
        <f t="shared" ca="1" si="35"/>
        <v>0</v>
      </c>
      <c r="I284" s="21">
        <f t="shared" ca="1" si="37"/>
        <v>5000</v>
      </c>
      <c r="J284" s="54">
        <f t="shared" ca="1" si="39"/>
        <v>49.548355880942985</v>
      </c>
      <c r="L284" s="20">
        <f t="shared" si="43"/>
        <v>241</v>
      </c>
      <c r="M284" s="45">
        <f t="shared" si="40"/>
        <v>9.9096711761885968E-3</v>
      </c>
    </row>
    <row r="285" spans="2:13" x14ac:dyDescent="0.25">
      <c r="B285" s="17">
        <f t="shared" ca="1" si="41"/>
        <v>2264</v>
      </c>
      <c r="C285" s="18">
        <f t="shared" ca="1" si="34"/>
        <v>0</v>
      </c>
      <c r="D285" s="18">
        <f t="shared" ca="1" si="36"/>
        <v>5000</v>
      </c>
      <c r="E285" s="53">
        <f t="shared" ca="1" si="38"/>
        <v>48.816114168416739</v>
      </c>
      <c r="G285" s="17">
        <f t="shared" ca="1" si="42"/>
        <v>2264</v>
      </c>
      <c r="H285" s="18">
        <f t="shared" ca="1" si="35"/>
        <v>0</v>
      </c>
      <c r="I285" s="18">
        <f t="shared" ca="1" si="37"/>
        <v>5000</v>
      </c>
      <c r="J285" s="53">
        <f t="shared" ca="1" si="39"/>
        <v>48.816114168416739</v>
      </c>
      <c r="L285" s="17">
        <f t="shared" si="43"/>
        <v>242</v>
      </c>
      <c r="M285" s="46">
        <f t="shared" si="40"/>
        <v>9.7632228336833483E-3</v>
      </c>
    </row>
    <row r="286" spans="2:13" x14ac:dyDescent="0.25">
      <c r="B286" s="20">
        <f t="shared" ca="1" si="41"/>
        <v>2265</v>
      </c>
      <c r="C286" s="21">
        <f t="shared" ca="1" si="34"/>
        <v>0</v>
      </c>
      <c r="D286" s="21">
        <f t="shared" ca="1" si="36"/>
        <v>5000</v>
      </c>
      <c r="E286" s="54">
        <f t="shared" ca="1" si="38"/>
        <v>48.094693761986939</v>
      </c>
      <c r="G286" s="20">
        <f t="shared" ca="1" si="42"/>
        <v>2265</v>
      </c>
      <c r="H286" s="21">
        <f t="shared" ca="1" si="35"/>
        <v>0</v>
      </c>
      <c r="I286" s="21">
        <f t="shared" ca="1" si="37"/>
        <v>5000</v>
      </c>
      <c r="J286" s="54">
        <f t="shared" ca="1" si="39"/>
        <v>48.094693761986939</v>
      </c>
      <c r="L286" s="20">
        <f t="shared" si="43"/>
        <v>243</v>
      </c>
      <c r="M286" s="45">
        <f t="shared" si="40"/>
        <v>9.6189387523973879E-3</v>
      </c>
    </row>
    <row r="287" spans="2:13" x14ac:dyDescent="0.25">
      <c r="B287" s="17">
        <f t="shared" ca="1" si="41"/>
        <v>2266</v>
      </c>
      <c r="C287" s="18">
        <f t="shared" ca="1" si="34"/>
        <v>0</v>
      </c>
      <c r="D287" s="18">
        <f t="shared" ca="1" si="36"/>
        <v>5000</v>
      </c>
      <c r="E287" s="53">
        <f t="shared" ca="1" si="38"/>
        <v>47.383934740873833</v>
      </c>
      <c r="G287" s="17">
        <f t="shared" ca="1" si="42"/>
        <v>2266</v>
      </c>
      <c r="H287" s="18">
        <f t="shared" ca="1" si="35"/>
        <v>0</v>
      </c>
      <c r="I287" s="18">
        <f t="shared" ca="1" si="37"/>
        <v>5000</v>
      </c>
      <c r="J287" s="53">
        <f t="shared" ca="1" si="39"/>
        <v>47.383934740873833</v>
      </c>
      <c r="L287" s="17">
        <f t="shared" si="43"/>
        <v>244</v>
      </c>
      <c r="M287" s="46">
        <f t="shared" si="40"/>
        <v>9.4767869481747671E-3</v>
      </c>
    </row>
    <row r="288" spans="2:13" x14ac:dyDescent="0.25">
      <c r="B288" s="20">
        <f t="shared" ca="1" si="41"/>
        <v>2267</v>
      </c>
      <c r="C288" s="21">
        <f t="shared" ca="1" si="34"/>
        <v>0</v>
      </c>
      <c r="D288" s="21">
        <f t="shared" ca="1" si="36"/>
        <v>5000</v>
      </c>
      <c r="E288" s="54">
        <f t="shared" ca="1" si="38"/>
        <v>46.683679547658954</v>
      </c>
      <c r="G288" s="20">
        <f t="shared" ca="1" si="42"/>
        <v>2267</v>
      </c>
      <c r="H288" s="21">
        <f t="shared" ca="1" si="35"/>
        <v>0</v>
      </c>
      <c r="I288" s="21">
        <f t="shared" ca="1" si="37"/>
        <v>5000</v>
      </c>
      <c r="J288" s="54">
        <f t="shared" ca="1" si="39"/>
        <v>46.683679547658954</v>
      </c>
      <c r="L288" s="20">
        <f t="shared" si="43"/>
        <v>245</v>
      </c>
      <c r="M288" s="45">
        <f t="shared" si="40"/>
        <v>9.3367359095317907E-3</v>
      </c>
    </row>
    <row r="289" spans="2:13" x14ac:dyDescent="0.25">
      <c r="B289" s="17">
        <f t="shared" ca="1" si="41"/>
        <v>2268</v>
      </c>
      <c r="C289" s="18">
        <f t="shared" ca="1" si="34"/>
        <v>0</v>
      </c>
      <c r="D289" s="18">
        <f t="shared" ca="1" si="36"/>
        <v>5000</v>
      </c>
      <c r="E289" s="53">
        <f t="shared" ca="1" si="38"/>
        <v>45.99377295335858</v>
      </c>
      <c r="G289" s="17">
        <f t="shared" ca="1" si="42"/>
        <v>2268</v>
      </c>
      <c r="H289" s="18">
        <f t="shared" ca="1" si="35"/>
        <v>0</v>
      </c>
      <c r="I289" s="18">
        <f t="shared" ca="1" si="37"/>
        <v>5000</v>
      </c>
      <c r="J289" s="53">
        <f t="shared" ca="1" si="39"/>
        <v>45.99377295335858</v>
      </c>
      <c r="L289" s="17">
        <f t="shared" si="43"/>
        <v>246</v>
      </c>
      <c r="M289" s="46">
        <f t="shared" si="40"/>
        <v>9.1987545906717164E-3</v>
      </c>
    </row>
    <row r="290" spans="2:13" x14ac:dyDescent="0.25">
      <c r="B290" s="20">
        <f t="shared" ca="1" si="41"/>
        <v>2269</v>
      </c>
      <c r="C290" s="21">
        <f t="shared" ca="1" si="34"/>
        <v>0</v>
      </c>
      <c r="D290" s="21">
        <f t="shared" ca="1" si="36"/>
        <v>5000</v>
      </c>
      <c r="E290" s="54">
        <f t="shared" ca="1" si="38"/>
        <v>45.314062023013392</v>
      </c>
      <c r="G290" s="20">
        <f t="shared" ca="1" si="42"/>
        <v>2269</v>
      </c>
      <c r="H290" s="21">
        <f t="shared" ca="1" si="35"/>
        <v>0</v>
      </c>
      <c r="I290" s="21">
        <f t="shared" ca="1" si="37"/>
        <v>5000</v>
      </c>
      <c r="J290" s="54">
        <f t="shared" ca="1" si="39"/>
        <v>45.314062023013392</v>
      </c>
      <c r="L290" s="20">
        <f t="shared" si="43"/>
        <v>247</v>
      </c>
      <c r="M290" s="45">
        <f t="shared" si="40"/>
        <v>9.0628124046026777E-3</v>
      </c>
    </row>
    <row r="291" spans="2:13" x14ac:dyDescent="0.25">
      <c r="B291" s="17">
        <f t="shared" ca="1" si="41"/>
        <v>2270</v>
      </c>
      <c r="C291" s="18">
        <f t="shared" ca="1" si="34"/>
        <v>0</v>
      </c>
      <c r="D291" s="18">
        <f t="shared" ca="1" si="36"/>
        <v>5000</v>
      </c>
      <c r="E291" s="53">
        <f t="shared" ca="1" si="38"/>
        <v>44.644396081786589</v>
      </c>
      <c r="G291" s="17">
        <f t="shared" ca="1" si="42"/>
        <v>2270</v>
      </c>
      <c r="H291" s="18">
        <f t="shared" ca="1" si="35"/>
        <v>0</v>
      </c>
      <c r="I291" s="18">
        <f t="shared" ca="1" si="37"/>
        <v>5000</v>
      </c>
      <c r="J291" s="53">
        <f t="shared" ca="1" si="39"/>
        <v>44.644396081786589</v>
      </c>
      <c r="L291" s="17">
        <f t="shared" si="43"/>
        <v>248</v>
      </c>
      <c r="M291" s="46">
        <f t="shared" si="40"/>
        <v>8.9288792163573182E-3</v>
      </c>
    </row>
    <row r="292" spans="2:13" x14ac:dyDescent="0.25">
      <c r="B292" s="20">
        <f t="shared" ca="1" si="41"/>
        <v>2271</v>
      </c>
      <c r="C292" s="21">
        <f t="shared" ca="1" si="34"/>
        <v>0</v>
      </c>
      <c r="D292" s="21">
        <f t="shared" ca="1" si="36"/>
        <v>5000</v>
      </c>
      <c r="E292" s="54">
        <f t="shared" ca="1" si="38"/>
        <v>43.984626681563149</v>
      </c>
      <c r="G292" s="20">
        <f t="shared" ca="1" si="42"/>
        <v>2271</v>
      </c>
      <c r="H292" s="21">
        <f t="shared" ca="1" si="35"/>
        <v>0</v>
      </c>
      <c r="I292" s="21">
        <f t="shared" ca="1" si="37"/>
        <v>5000</v>
      </c>
      <c r="J292" s="54">
        <f t="shared" ca="1" si="39"/>
        <v>43.984626681563149</v>
      </c>
      <c r="L292" s="20">
        <f t="shared" si="43"/>
        <v>249</v>
      </c>
      <c r="M292" s="45">
        <f t="shared" si="40"/>
        <v>8.7969253363126294E-3</v>
      </c>
    </row>
    <row r="293" spans="2:13" x14ac:dyDescent="0.25">
      <c r="B293" s="17">
        <f t="shared" ca="1" si="41"/>
        <v>2272</v>
      </c>
      <c r="C293" s="18">
        <f t="shared" ca="1" si="34"/>
        <v>0</v>
      </c>
      <c r="D293" s="18">
        <f t="shared" ca="1" si="36"/>
        <v>5000</v>
      </c>
      <c r="E293" s="53">
        <f t="shared" ca="1" si="38"/>
        <v>43.334607568042514</v>
      </c>
      <c r="G293" s="17">
        <f t="shared" ca="1" si="42"/>
        <v>2272</v>
      </c>
      <c r="H293" s="18">
        <f t="shared" ca="1" si="35"/>
        <v>0</v>
      </c>
      <c r="I293" s="18">
        <f t="shared" ca="1" si="37"/>
        <v>5000</v>
      </c>
      <c r="J293" s="53">
        <f t="shared" ca="1" si="39"/>
        <v>43.334607568042514</v>
      </c>
      <c r="L293" s="17">
        <f t="shared" si="43"/>
        <v>250</v>
      </c>
      <c r="M293" s="46">
        <f t="shared" si="40"/>
        <v>8.6669215136085023E-3</v>
      </c>
    </row>
    <row r="294" spans="2:13" x14ac:dyDescent="0.25">
      <c r="B294" s="20">
        <f t="shared" ca="1" si="41"/>
        <v>2273</v>
      </c>
      <c r="C294" s="21">
        <f t="shared" ca="1" si="34"/>
        <v>0</v>
      </c>
      <c r="D294" s="21">
        <f t="shared" ca="1" si="36"/>
        <v>5000</v>
      </c>
      <c r="E294" s="54">
        <f t="shared" ca="1" si="38"/>
        <v>42.694194648317747</v>
      </c>
      <c r="G294" s="20">
        <f t="shared" ca="1" si="42"/>
        <v>2273</v>
      </c>
      <c r="H294" s="21">
        <f t="shared" ca="1" si="35"/>
        <v>0</v>
      </c>
      <c r="I294" s="21">
        <f t="shared" ca="1" si="37"/>
        <v>5000</v>
      </c>
      <c r="J294" s="54">
        <f t="shared" ca="1" si="39"/>
        <v>42.694194648317747</v>
      </c>
      <c r="L294" s="20">
        <f t="shared" si="43"/>
        <v>251</v>
      </c>
      <c r="M294" s="45">
        <f t="shared" si="40"/>
        <v>8.5388389296635493E-3</v>
      </c>
    </row>
    <row r="295" spans="2:13" x14ac:dyDescent="0.25">
      <c r="B295" s="17">
        <f t="shared" ca="1" si="41"/>
        <v>2274</v>
      </c>
      <c r="C295" s="18">
        <f t="shared" ca="1" si="34"/>
        <v>0</v>
      </c>
      <c r="D295" s="18">
        <f t="shared" ca="1" si="36"/>
        <v>5000</v>
      </c>
      <c r="E295" s="53">
        <f t="shared" ca="1" si="38"/>
        <v>42.063245958933749</v>
      </c>
      <c r="G295" s="17">
        <f t="shared" ca="1" si="42"/>
        <v>2274</v>
      </c>
      <c r="H295" s="18">
        <f t="shared" ca="1" si="35"/>
        <v>0</v>
      </c>
      <c r="I295" s="18">
        <f t="shared" ca="1" si="37"/>
        <v>5000</v>
      </c>
      <c r="J295" s="53">
        <f t="shared" ca="1" si="39"/>
        <v>42.063245958933749</v>
      </c>
      <c r="L295" s="17">
        <f t="shared" si="43"/>
        <v>252</v>
      </c>
      <c r="M295" s="46">
        <f t="shared" si="40"/>
        <v>8.4126491917867492E-3</v>
      </c>
    </row>
    <row r="296" spans="2:13" x14ac:dyDescent="0.25">
      <c r="B296" s="20">
        <f t="shared" ca="1" si="41"/>
        <v>2275</v>
      </c>
      <c r="C296" s="21">
        <f t="shared" ca="1" si="34"/>
        <v>0</v>
      </c>
      <c r="D296" s="21">
        <f t="shared" ca="1" si="36"/>
        <v>5000</v>
      </c>
      <c r="E296" s="54">
        <f t="shared" ca="1" si="38"/>
        <v>41.441621634417487</v>
      </c>
      <c r="G296" s="20">
        <f t="shared" ca="1" si="42"/>
        <v>2275</v>
      </c>
      <c r="H296" s="21">
        <f t="shared" ca="1" si="35"/>
        <v>0</v>
      </c>
      <c r="I296" s="21">
        <f t="shared" ca="1" si="37"/>
        <v>5000</v>
      </c>
      <c r="J296" s="54">
        <f t="shared" ca="1" si="39"/>
        <v>41.441621634417487</v>
      </c>
      <c r="L296" s="20">
        <f t="shared" si="43"/>
        <v>253</v>
      </c>
      <c r="M296" s="45">
        <f t="shared" si="40"/>
        <v>8.2883243268834974E-3</v>
      </c>
    </row>
    <row r="297" spans="2:13" x14ac:dyDescent="0.25">
      <c r="B297" s="17">
        <f t="shared" ca="1" si="41"/>
        <v>2276</v>
      </c>
      <c r="C297" s="18">
        <f t="shared" ca="1" si="34"/>
        <v>0</v>
      </c>
      <c r="D297" s="18">
        <f t="shared" ca="1" si="36"/>
        <v>5000</v>
      </c>
      <c r="E297" s="53">
        <f t="shared" ca="1" si="38"/>
        <v>40.82918387627339</v>
      </c>
      <c r="G297" s="17">
        <f t="shared" ca="1" si="42"/>
        <v>2276</v>
      </c>
      <c r="H297" s="18">
        <f t="shared" ca="1" si="35"/>
        <v>0</v>
      </c>
      <c r="I297" s="18">
        <f t="shared" ca="1" si="37"/>
        <v>5000</v>
      </c>
      <c r="J297" s="53">
        <f t="shared" ca="1" si="39"/>
        <v>40.82918387627339</v>
      </c>
      <c r="L297" s="17">
        <f t="shared" si="43"/>
        <v>254</v>
      </c>
      <c r="M297" s="46">
        <f t="shared" si="40"/>
        <v>8.1658367752546774E-3</v>
      </c>
    </row>
    <row r="298" spans="2:13" x14ac:dyDescent="0.25">
      <c r="B298" s="20">
        <f t="shared" ca="1" si="41"/>
        <v>2277</v>
      </c>
      <c r="C298" s="21">
        <f t="shared" ca="1" si="34"/>
        <v>0</v>
      </c>
      <c r="D298" s="21">
        <f t="shared" ca="1" si="36"/>
        <v>5000</v>
      </c>
      <c r="E298" s="54">
        <f t="shared" ca="1" si="38"/>
        <v>40.225796922436835</v>
      </c>
      <c r="G298" s="20">
        <f t="shared" ca="1" si="42"/>
        <v>2277</v>
      </c>
      <c r="H298" s="21">
        <f t="shared" ca="1" si="35"/>
        <v>0</v>
      </c>
      <c r="I298" s="21">
        <f t="shared" ca="1" si="37"/>
        <v>5000</v>
      </c>
      <c r="J298" s="54">
        <f t="shared" ca="1" si="39"/>
        <v>40.225796922436835</v>
      </c>
      <c r="L298" s="20">
        <f t="shared" si="43"/>
        <v>255</v>
      </c>
      <c r="M298" s="45">
        <f t="shared" si="40"/>
        <v>8.0451593844873669E-3</v>
      </c>
    </row>
    <row r="299" spans="2:13" x14ac:dyDescent="0.25">
      <c r="B299" s="17">
        <f t="shared" ca="1" si="41"/>
        <v>2278</v>
      </c>
      <c r="C299" s="18">
        <f t="shared" ref="C299:C362" ca="1" si="44">IF(OR(MOD(B299-$D$20,$D$24)=0,AND($D$29&gt;1,$D$29&gt;MOD(B299-$D$20,$D$24))),$D$27/$D$29,0)</f>
        <v>0</v>
      </c>
      <c r="D299" s="18">
        <f t="shared" ca="1" si="36"/>
        <v>5000</v>
      </c>
      <c r="E299" s="53">
        <f t="shared" ca="1" si="38"/>
        <v>39.631327017179153</v>
      </c>
      <c r="G299" s="17">
        <f t="shared" ca="1" si="42"/>
        <v>2278</v>
      </c>
      <c r="H299" s="18">
        <f t="shared" ref="H299:H362" ca="1" si="45">IF(OR(MOD(G299-$I$20,$I$24)=0,AND($I$29&gt;1,$I$29&gt;MOD(G299-$I$20,$I$24))),$I$27/$I$29,0)</f>
        <v>0</v>
      </c>
      <c r="I299" s="18">
        <f t="shared" ca="1" si="37"/>
        <v>5000</v>
      </c>
      <c r="J299" s="53">
        <f t="shared" ca="1" si="39"/>
        <v>39.631327017179153</v>
      </c>
      <c r="L299" s="17">
        <f t="shared" si="43"/>
        <v>256</v>
      </c>
      <c r="M299" s="46">
        <f t="shared" si="40"/>
        <v>7.9262654034358299E-3</v>
      </c>
    </row>
    <row r="300" spans="2:13" x14ac:dyDescent="0.25">
      <c r="B300" s="20">
        <f t="shared" ca="1" si="41"/>
        <v>2279</v>
      </c>
      <c r="C300" s="21">
        <f t="shared" ca="1" si="44"/>
        <v>0</v>
      </c>
      <c r="D300" s="21">
        <f t="shared" ref="D300:D363" ca="1" si="46">IF($D$31&lt;=$B300,$D$33,0)+IF(OR(MOD(B300-$D$20,$D$24)=0,AND($D$37&gt;1,$D$37&gt;MOD(B300-$D$20,$D$24))),$D$35/$D$37,0)</f>
        <v>5000</v>
      </c>
      <c r="E300" s="54">
        <f t="shared" ca="1" si="38"/>
        <v>39.045642381457291</v>
      </c>
      <c r="G300" s="20">
        <f t="shared" ca="1" si="42"/>
        <v>2279</v>
      </c>
      <c r="H300" s="21">
        <f t="shared" ca="1" si="45"/>
        <v>0</v>
      </c>
      <c r="I300" s="21">
        <f t="shared" ref="I300:I363" ca="1" si="47">IF($I$31&lt;=$B300,$I$33,0)+IF(OR(MOD(B300-$I$20,$I$24)=0,AND($I$37&gt;1,$I$37&gt;MOD(B300-$I$20,$I$24))),$I$35/$I$37,0)</f>
        <v>5000</v>
      </c>
      <c r="J300" s="54">
        <f t="shared" ca="1" si="39"/>
        <v>39.045642381457291</v>
      </c>
      <c r="L300" s="20">
        <f t="shared" si="43"/>
        <v>257</v>
      </c>
      <c r="M300" s="45">
        <f t="shared" si="40"/>
        <v>7.8091284762914588E-3</v>
      </c>
    </row>
    <row r="301" spans="2:13" x14ac:dyDescent="0.25">
      <c r="B301" s="17">
        <f t="shared" ca="1" si="41"/>
        <v>2280</v>
      </c>
      <c r="C301" s="18">
        <f t="shared" ca="1" si="44"/>
        <v>0</v>
      </c>
      <c r="D301" s="18">
        <f t="shared" ca="1" si="46"/>
        <v>5000</v>
      </c>
      <c r="E301" s="53">
        <f t="shared" ref="E301:E364" ca="1" si="48">SUM($C301:$D301)*$M301</f>
        <v>38.46861318370177</v>
      </c>
      <c r="G301" s="17">
        <f t="shared" ca="1" si="42"/>
        <v>2280</v>
      </c>
      <c r="H301" s="18">
        <f t="shared" ca="1" si="45"/>
        <v>0</v>
      </c>
      <c r="I301" s="18">
        <f t="shared" ca="1" si="47"/>
        <v>5000</v>
      </c>
      <c r="J301" s="53">
        <f t="shared" ca="1" si="39"/>
        <v>38.46861318370177</v>
      </c>
      <c r="L301" s="17">
        <f t="shared" si="43"/>
        <v>258</v>
      </c>
      <c r="M301" s="46">
        <f t="shared" si="40"/>
        <v>7.6937226367403541E-3</v>
      </c>
    </row>
    <row r="302" spans="2:13" x14ac:dyDescent="0.25">
      <c r="B302" s="20">
        <f t="shared" ca="1" si="41"/>
        <v>2281</v>
      </c>
      <c r="C302" s="21">
        <f t="shared" ca="1" si="44"/>
        <v>0</v>
      </c>
      <c r="D302" s="21">
        <f t="shared" ca="1" si="46"/>
        <v>5000</v>
      </c>
      <c r="E302" s="54">
        <f t="shared" ca="1" si="48"/>
        <v>37.900111511036229</v>
      </c>
      <c r="G302" s="20">
        <f t="shared" ca="1" si="42"/>
        <v>2281</v>
      </c>
      <c r="H302" s="21">
        <f t="shared" ca="1" si="45"/>
        <v>0</v>
      </c>
      <c r="I302" s="21">
        <f t="shared" ca="1" si="47"/>
        <v>5000</v>
      </c>
      <c r="J302" s="54">
        <f t="shared" ref="J302:J365" ca="1" si="49">SUM($H302:$I302)*$M302</f>
        <v>37.900111511036229</v>
      </c>
      <c r="L302" s="20">
        <f t="shared" si="43"/>
        <v>259</v>
      </c>
      <c r="M302" s="45">
        <f t="shared" si="40"/>
        <v>7.5800223022072458E-3</v>
      </c>
    </row>
    <row r="303" spans="2:13" x14ac:dyDescent="0.25">
      <c r="B303" s="17">
        <f t="shared" ca="1" si="41"/>
        <v>2282</v>
      </c>
      <c r="C303" s="18">
        <f t="shared" ca="1" si="44"/>
        <v>0</v>
      </c>
      <c r="D303" s="18">
        <f t="shared" ca="1" si="46"/>
        <v>5000</v>
      </c>
      <c r="E303" s="53">
        <f t="shared" ca="1" si="48"/>
        <v>37.340011340922395</v>
      </c>
      <c r="G303" s="17">
        <f t="shared" ca="1" si="42"/>
        <v>2282</v>
      </c>
      <c r="H303" s="18">
        <f t="shared" ca="1" si="45"/>
        <v>0</v>
      </c>
      <c r="I303" s="18">
        <f t="shared" ca="1" si="47"/>
        <v>5000</v>
      </c>
      <c r="J303" s="53">
        <f t="shared" ca="1" si="49"/>
        <v>37.340011340922395</v>
      </c>
      <c r="L303" s="17">
        <f t="shared" si="43"/>
        <v>260</v>
      </c>
      <c r="M303" s="46">
        <f t="shared" si="40"/>
        <v>7.4680022681844795E-3</v>
      </c>
    </row>
    <row r="304" spans="2:13" x14ac:dyDescent="0.25">
      <c r="B304" s="20">
        <f t="shared" ca="1" si="41"/>
        <v>2283</v>
      </c>
      <c r="C304" s="21">
        <f t="shared" ca="1" si="44"/>
        <v>0</v>
      </c>
      <c r="D304" s="21">
        <f t="shared" ca="1" si="46"/>
        <v>5000</v>
      </c>
      <c r="E304" s="54">
        <f t="shared" ca="1" si="48"/>
        <v>36.788188513224043</v>
      </c>
      <c r="G304" s="20">
        <f t="shared" ca="1" si="42"/>
        <v>2283</v>
      </c>
      <c r="H304" s="21">
        <f t="shared" ca="1" si="45"/>
        <v>0</v>
      </c>
      <c r="I304" s="21">
        <f t="shared" ca="1" si="47"/>
        <v>5000</v>
      </c>
      <c r="J304" s="54">
        <f t="shared" ca="1" si="49"/>
        <v>36.788188513224043</v>
      </c>
      <c r="L304" s="20">
        <f t="shared" si="43"/>
        <v>261</v>
      </c>
      <c r="M304" s="45">
        <f t="shared" si="40"/>
        <v>7.357637702644808E-3</v>
      </c>
    </row>
    <row r="305" spans="2:13" x14ac:dyDescent="0.25">
      <c r="B305" s="17">
        <f t="shared" ca="1" si="41"/>
        <v>2284</v>
      </c>
      <c r="C305" s="18">
        <f t="shared" ca="1" si="44"/>
        <v>0</v>
      </c>
      <c r="D305" s="18">
        <f t="shared" ca="1" si="46"/>
        <v>5000</v>
      </c>
      <c r="E305" s="53">
        <f t="shared" ca="1" si="48"/>
        <v>36.244520702683786</v>
      </c>
      <c r="G305" s="17">
        <f t="shared" ca="1" si="42"/>
        <v>2284</v>
      </c>
      <c r="H305" s="18">
        <f t="shared" ca="1" si="45"/>
        <v>0</v>
      </c>
      <c r="I305" s="18">
        <f t="shared" ca="1" si="47"/>
        <v>5000</v>
      </c>
      <c r="J305" s="53">
        <f t="shared" ca="1" si="49"/>
        <v>36.244520702683786</v>
      </c>
      <c r="L305" s="17">
        <f t="shared" si="43"/>
        <v>262</v>
      </c>
      <c r="M305" s="46">
        <f t="shared" si="40"/>
        <v>7.2489041405367572E-3</v>
      </c>
    </row>
    <row r="306" spans="2:13" x14ac:dyDescent="0.25">
      <c r="B306" s="20">
        <f t="shared" ca="1" si="41"/>
        <v>2285</v>
      </c>
      <c r="C306" s="21">
        <f t="shared" ca="1" si="44"/>
        <v>0</v>
      </c>
      <c r="D306" s="21">
        <f t="shared" ca="1" si="46"/>
        <v>5000</v>
      </c>
      <c r="E306" s="54">
        <f t="shared" ca="1" si="48"/>
        <v>35.708887391806691</v>
      </c>
      <c r="G306" s="20">
        <f t="shared" ca="1" si="42"/>
        <v>2285</v>
      </c>
      <c r="H306" s="21">
        <f t="shared" ca="1" si="45"/>
        <v>0</v>
      </c>
      <c r="I306" s="21">
        <f t="shared" ca="1" si="47"/>
        <v>5000</v>
      </c>
      <c r="J306" s="54">
        <f t="shared" ca="1" si="49"/>
        <v>35.708887391806691</v>
      </c>
      <c r="L306" s="20">
        <f t="shared" si="43"/>
        <v>263</v>
      </c>
      <c r="M306" s="45">
        <f t="shared" si="40"/>
        <v>7.1417774783613377E-3</v>
      </c>
    </row>
    <row r="307" spans="2:13" x14ac:dyDescent="0.25">
      <c r="B307" s="17">
        <f t="shared" ca="1" si="41"/>
        <v>2286</v>
      </c>
      <c r="C307" s="18">
        <f t="shared" ca="1" si="44"/>
        <v>0</v>
      </c>
      <c r="D307" s="18">
        <f t="shared" ca="1" si="46"/>
        <v>5000</v>
      </c>
      <c r="E307" s="53">
        <f t="shared" ca="1" si="48"/>
        <v>35.18116984414452</v>
      </c>
      <c r="G307" s="17">
        <f t="shared" ca="1" si="42"/>
        <v>2286</v>
      </c>
      <c r="H307" s="18">
        <f t="shared" ca="1" si="45"/>
        <v>0</v>
      </c>
      <c r="I307" s="18">
        <f t="shared" ca="1" si="47"/>
        <v>5000</v>
      </c>
      <c r="J307" s="53">
        <f t="shared" ca="1" si="49"/>
        <v>35.18116984414452</v>
      </c>
      <c r="L307" s="17">
        <f t="shared" si="43"/>
        <v>264</v>
      </c>
      <c r="M307" s="46">
        <f t="shared" si="40"/>
        <v>7.0362339688289045E-3</v>
      </c>
    </row>
    <row r="308" spans="2:13" x14ac:dyDescent="0.25">
      <c r="B308" s="20">
        <f t="shared" ca="1" si="41"/>
        <v>2287</v>
      </c>
      <c r="C308" s="21">
        <f t="shared" ca="1" si="44"/>
        <v>0</v>
      </c>
      <c r="D308" s="21">
        <f t="shared" ca="1" si="46"/>
        <v>5000</v>
      </c>
      <c r="E308" s="54">
        <f t="shared" ca="1" si="48"/>
        <v>34.661251077974903</v>
      </c>
      <c r="G308" s="20">
        <f t="shared" ca="1" si="42"/>
        <v>2287</v>
      </c>
      <c r="H308" s="21">
        <f t="shared" ca="1" si="45"/>
        <v>0</v>
      </c>
      <c r="I308" s="21">
        <f t="shared" ca="1" si="47"/>
        <v>5000</v>
      </c>
      <c r="J308" s="54">
        <f t="shared" ca="1" si="49"/>
        <v>34.661251077974903</v>
      </c>
      <c r="L308" s="20">
        <f t="shared" si="43"/>
        <v>265</v>
      </c>
      <c r="M308" s="45">
        <f t="shared" ref="M308:M371" si="50">M307/(1+$B$13)</f>
        <v>6.9322502155949803E-3</v>
      </c>
    </row>
    <row r="309" spans="2:13" x14ac:dyDescent="0.25">
      <c r="B309" s="17">
        <f t="shared" ca="1" si="41"/>
        <v>2288</v>
      </c>
      <c r="C309" s="18">
        <f t="shared" ca="1" si="44"/>
        <v>0</v>
      </c>
      <c r="D309" s="18">
        <f t="shared" ca="1" si="46"/>
        <v>5000</v>
      </c>
      <c r="E309" s="53">
        <f t="shared" ca="1" si="48"/>
        <v>34.149015840369366</v>
      </c>
      <c r="G309" s="17">
        <f t="shared" ca="1" si="42"/>
        <v>2288</v>
      </c>
      <c r="H309" s="18">
        <f t="shared" ca="1" si="45"/>
        <v>0</v>
      </c>
      <c r="I309" s="18">
        <f t="shared" ca="1" si="47"/>
        <v>5000</v>
      </c>
      <c r="J309" s="53">
        <f t="shared" ca="1" si="49"/>
        <v>34.149015840369366</v>
      </c>
      <c r="L309" s="17">
        <f t="shared" si="43"/>
        <v>266</v>
      </c>
      <c r="M309" s="46">
        <f t="shared" si="50"/>
        <v>6.8298031680738731E-3</v>
      </c>
    </row>
    <row r="310" spans="2:13" x14ac:dyDescent="0.25">
      <c r="B310" s="20">
        <f t="shared" ca="1" si="41"/>
        <v>2289</v>
      </c>
      <c r="C310" s="21">
        <f t="shared" ca="1" si="44"/>
        <v>0</v>
      </c>
      <c r="D310" s="21">
        <f t="shared" ca="1" si="46"/>
        <v>5000</v>
      </c>
      <c r="E310" s="54">
        <f t="shared" ca="1" si="48"/>
        <v>33.644350581644701</v>
      </c>
      <c r="G310" s="20">
        <f t="shared" ca="1" si="42"/>
        <v>2289</v>
      </c>
      <c r="H310" s="21">
        <f t="shared" ca="1" si="45"/>
        <v>0</v>
      </c>
      <c r="I310" s="21">
        <f t="shared" ca="1" si="47"/>
        <v>5000</v>
      </c>
      <c r="J310" s="54">
        <f t="shared" ca="1" si="49"/>
        <v>33.644350581644701</v>
      </c>
      <c r="L310" s="20">
        <f t="shared" si="43"/>
        <v>267</v>
      </c>
      <c r="M310" s="45">
        <f t="shared" si="50"/>
        <v>6.72887011632894E-3</v>
      </c>
    </row>
    <row r="311" spans="2:13" x14ac:dyDescent="0.25">
      <c r="B311" s="17">
        <f t="shared" ca="1" si="41"/>
        <v>2290</v>
      </c>
      <c r="C311" s="18">
        <f t="shared" ca="1" si="44"/>
        <v>0</v>
      </c>
      <c r="D311" s="18">
        <f t="shared" ca="1" si="46"/>
        <v>5000</v>
      </c>
      <c r="E311" s="53">
        <f t="shared" ca="1" si="48"/>
        <v>33.147143430191825</v>
      </c>
      <c r="G311" s="17">
        <f t="shared" ca="1" si="42"/>
        <v>2290</v>
      </c>
      <c r="H311" s="18">
        <f t="shared" ca="1" si="45"/>
        <v>0</v>
      </c>
      <c r="I311" s="18">
        <f t="shared" ca="1" si="47"/>
        <v>5000</v>
      </c>
      <c r="J311" s="53">
        <f t="shared" ca="1" si="49"/>
        <v>33.147143430191825</v>
      </c>
      <c r="L311" s="17">
        <f t="shared" si="43"/>
        <v>268</v>
      </c>
      <c r="M311" s="46">
        <f t="shared" si="50"/>
        <v>6.6294286860383656E-3</v>
      </c>
    </row>
    <row r="312" spans="2:13" x14ac:dyDescent="0.25">
      <c r="B312" s="20">
        <f t="shared" ca="1" si="41"/>
        <v>2291</v>
      </c>
      <c r="C312" s="21">
        <f t="shared" ca="1" si="44"/>
        <v>0</v>
      </c>
      <c r="D312" s="21">
        <f t="shared" ca="1" si="46"/>
        <v>5000</v>
      </c>
      <c r="E312" s="54">
        <f t="shared" ca="1" si="48"/>
        <v>32.657284167676679</v>
      </c>
      <c r="G312" s="20">
        <f t="shared" ca="1" si="42"/>
        <v>2291</v>
      </c>
      <c r="H312" s="21">
        <f t="shared" ca="1" si="45"/>
        <v>0</v>
      </c>
      <c r="I312" s="21">
        <f t="shared" ca="1" si="47"/>
        <v>5000</v>
      </c>
      <c r="J312" s="54">
        <f t="shared" ca="1" si="49"/>
        <v>32.657284167676679</v>
      </c>
      <c r="L312" s="20">
        <f t="shared" si="43"/>
        <v>269</v>
      </c>
      <c r="M312" s="45">
        <f t="shared" si="50"/>
        <v>6.531456833535336E-3</v>
      </c>
    </row>
    <row r="313" spans="2:13" x14ac:dyDescent="0.25">
      <c r="B313" s="17">
        <f t="shared" ca="1" si="41"/>
        <v>2292</v>
      </c>
      <c r="C313" s="18">
        <f t="shared" ca="1" si="44"/>
        <v>5000000</v>
      </c>
      <c r="D313" s="18">
        <f t="shared" ca="1" si="46"/>
        <v>105000</v>
      </c>
      <c r="E313" s="53">
        <f t="shared" ca="1" si="48"/>
        <v>32850.332152904331</v>
      </c>
      <c r="G313" s="17">
        <f t="shared" ca="1" si="42"/>
        <v>2292</v>
      </c>
      <c r="H313" s="18">
        <f t="shared" ca="1" si="45"/>
        <v>5000000</v>
      </c>
      <c r="I313" s="18">
        <f t="shared" ca="1" si="47"/>
        <v>105000</v>
      </c>
      <c r="J313" s="53">
        <f t="shared" ca="1" si="49"/>
        <v>32850.332152904331</v>
      </c>
      <c r="L313" s="17">
        <f t="shared" si="43"/>
        <v>270</v>
      </c>
      <c r="M313" s="46">
        <f t="shared" si="50"/>
        <v>6.4349328409215138E-3</v>
      </c>
    </row>
    <row r="314" spans="2:13" x14ac:dyDescent="0.25">
      <c r="B314" s="20">
        <f t="shared" ca="1" si="41"/>
        <v>2293</v>
      </c>
      <c r="C314" s="21">
        <f t="shared" ca="1" si="44"/>
        <v>0</v>
      </c>
      <c r="D314" s="21">
        <f t="shared" ca="1" si="46"/>
        <v>5000</v>
      </c>
      <c r="E314" s="54">
        <f t="shared" ca="1" si="48"/>
        <v>31.699176556263616</v>
      </c>
      <c r="G314" s="20">
        <f t="shared" ca="1" si="42"/>
        <v>2293</v>
      </c>
      <c r="H314" s="21">
        <f t="shared" ca="1" si="45"/>
        <v>0</v>
      </c>
      <c r="I314" s="21">
        <f t="shared" ca="1" si="47"/>
        <v>5000</v>
      </c>
      <c r="J314" s="54">
        <f t="shared" ca="1" si="49"/>
        <v>31.699176556263616</v>
      </c>
      <c r="L314" s="20">
        <f t="shared" si="43"/>
        <v>271</v>
      </c>
      <c r="M314" s="45">
        <f t="shared" si="50"/>
        <v>6.3398353112527235E-3</v>
      </c>
    </row>
    <row r="315" spans="2:13" x14ac:dyDescent="0.25">
      <c r="B315" s="17">
        <f t="shared" ref="B315:B378" ca="1" si="51">B314+1</f>
        <v>2294</v>
      </c>
      <c r="C315" s="18">
        <f t="shared" ca="1" si="44"/>
        <v>0</v>
      </c>
      <c r="D315" s="18">
        <f t="shared" ca="1" si="46"/>
        <v>5000</v>
      </c>
      <c r="E315" s="53">
        <f t="shared" ca="1" si="48"/>
        <v>31.23071581897894</v>
      </c>
      <c r="G315" s="17">
        <f t="shared" ref="G315:G378" ca="1" si="52">G314+1</f>
        <v>2294</v>
      </c>
      <c r="H315" s="18">
        <f t="shared" ca="1" si="45"/>
        <v>0</v>
      </c>
      <c r="I315" s="18">
        <f t="shared" ca="1" si="47"/>
        <v>5000</v>
      </c>
      <c r="J315" s="53">
        <f t="shared" ca="1" si="49"/>
        <v>31.23071581897894</v>
      </c>
      <c r="L315" s="17">
        <f t="shared" ref="L315:L378" si="53">L314+1</f>
        <v>272</v>
      </c>
      <c r="M315" s="46">
        <f t="shared" si="50"/>
        <v>6.2461431637957877E-3</v>
      </c>
    </row>
    <row r="316" spans="2:13" x14ac:dyDescent="0.25">
      <c r="B316" s="20">
        <f t="shared" ca="1" si="51"/>
        <v>2295</v>
      </c>
      <c r="C316" s="21">
        <f t="shared" ca="1" si="44"/>
        <v>0</v>
      </c>
      <c r="D316" s="21">
        <f t="shared" ca="1" si="46"/>
        <v>5000</v>
      </c>
      <c r="E316" s="54">
        <f t="shared" ca="1" si="48"/>
        <v>30.769178146777282</v>
      </c>
      <c r="G316" s="20">
        <f t="shared" ca="1" si="52"/>
        <v>2295</v>
      </c>
      <c r="H316" s="21">
        <f t="shared" ca="1" si="45"/>
        <v>0</v>
      </c>
      <c r="I316" s="21">
        <f t="shared" ca="1" si="47"/>
        <v>5000</v>
      </c>
      <c r="J316" s="54">
        <f t="shared" ca="1" si="49"/>
        <v>30.769178146777282</v>
      </c>
      <c r="L316" s="20">
        <f t="shared" si="53"/>
        <v>273</v>
      </c>
      <c r="M316" s="45">
        <f t="shared" si="50"/>
        <v>6.1538356293554565E-3</v>
      </c>
    </row>
    <row r="317" spans="2:13" x14ac:dyDescent="0.25">
      <c r="B317" s="17">
        <f t="shared" ca="1" si="51"/>
        <v>2296</v>
      </c>
      <c r="C317" s="18">
        <f t="shared" ca="1" si="44"/>
        <v>0</v>
      </c>
      <c r="D317" s="18">
        <f t="shared" ca="1" si="46"/>
        <v>5000</v>
      </c>
      <c r="E317" s="53">
        <f t="shared" ca="1" si="48"/>
        <v>30.314461228352005</v>
      </c>
      <c r="G317" s="17">
        <f t="shared" ca="1" si="52"/>
        <v>2296</v>
      </c>
      <c r="H317" s="18">
        <f t="shared" ca="1" si="45"/>
        <v>0</v>
      </c>
      <c r="I317" s="18">
        <f t="shared" ca="1" si="47"/>
        <v>5000</v>
      </c>
      <c r="J317" s="53">
        <f t="shared" ca="1" si="49"/>
        <v>30.314461228352005</v>
      </c>
      <c r="L317" s="17">
        <f t="shared" si="53"/>
        <v>274</v>
      </c>
      <c r="M317" s="46">
        <f t="shared" si="50"/>
        <v>6.062892245670401E-3</v>
      </c>
    </row>
    <row r="318" spans="2:13" x14ac:dyDescent="0.25">
      <c r="B318" s="20">
        <f t="shared" ca="1" si="51"/>
        <v>2297</v>
      </c>
      <c r="C318" s="21">
        <f t="shared" ca="1" si="44"/>
        <v>0</v>
      </c>
      <c r="D318" s="21">
        <f t="shared" ca="1" si="46"/>
        <v>5000</v>
      </c>
      <c r="E318" s="54">
        <f t="shared" ca="1" si="48"/>
        <v>29.866464264386213</v>
      </c>
      <c r="G318" s="20">
        <f t="shared" ca="1" si="52"/>
        <v>2297</v>
      </c>
      <c r="H318" s="21">
        <f t="shared" ca="1" si="45"/>
        <v>0</v>
      </c>
      <c r="I318" s="21">
        <f t="shared" ca="1" si="47"/>
        <v>5000</v>
      </c>
      <c r="J318" s="54">
        <f t="shared" ca="1" si="49"/>
        <v>29.866464264386213</v>
      </c>
      <c r="L318" s="20">
        <f t="shared" si="53"/>
        <v>275</v>
      </c>
      <c r="M318" s="45">
        <f t="shared" si="50"/>
        <v>5.9732928528772426E-3</v>
      </c>
    </row>
    <row r="319" spans="2:13" x14ac:dyDescent="0.25">
      <c r="B319" s="17">
        <f t="shared" ca="1" si="51"/>
        <v>2298</v>
      </c>
      <c r="C319" s="18">
        <f t="shared" ca="1" si="44"/>
        <v>0</v>
      </c>
      <c r="D319" s="18">
        <f t="shared" ca="1" si="46"/>
        <v>5000</v>
      </c>
      <c r="E319" s="53">
        <f t="shared" ca="1" si="48"/>
        <v>29.425087945208094</v>
      </c>
      <c r="G319" s="17">
        <f t="shared" ca="1" si="52"/>
        <v>2298</v>
      </c>
      <c r="H319" s="18">
        <f t="shared" ca="1" si="45"/>
        <v>0</v>
      </c>
      <c r="I319" s="18">
        <f t="shared" ca="1" si="47"/>
        <v>5000</v>
      </c>
      <c r="J319" s="53">
        <f t="shared" ca="1" si="49"/>
        <v>29.425087945208094</v>
      </c>
      <c r="L319" s="17">
        <f t="shared" si="53"/>
        <v>276</v>
      </c>
      <c r="M319" s="46">
        <f t="shared" si="50"/>
        <v>5.8850175890416186E-3</v>
      </c>
    </row>
    <row r="320" spans="2:13" x14ac:dyDescent="0.25">
      <c r="B320" s="20">
        <f t="shared" ca="1" si="51"/>
        <v>2299</v>
      </c>
      <c r="C320" s="21">
        <f t="shared" ca="1" si="44"/>
        <v>0</v>
      </c>
      <c r="D320" s="21">
        <f t="shared" ca="1" si="46"/>
        <v>5000</v>
      </c>
      <c r="E320" s="54">
        <f t="shared" ca="1" si="48"/>
        <v>28.99023442877645</v>
      </c>
      <c r="G320" s="20">
        <f t="shared" ca="1" si="52"/>
        <v>2299</v>
      </c>
      <c r="H320" s="21">
        <f t="shared" ca="1" si="45"/>
        <v>0</v>
      </c>
      <c r="I320" s="21">
        <f t="shared" ca="1" si="47"/>
        <v>5000</v>
      </c>
      <c r="J320" s="54">
        <f t="shared" ca="1" si="49"/>
        <v>28.99023442877645</v>
      </c>
      <c r="L320" s="20">
        <f t="shared" si="53"/>
        <v>277</v>
      </c>
      <c r="M320" s="45">
        <f t="shared" si="50"/>
        <v>5.7980468857552897E-3</v>
      </c>
    </row>
    <row r="321" spans="2:13" x14ac:dyDescent="0.25">
      <c r="B321" s="17">
        <f t="shared" ca="1" si="51"/>
        <v>2300</v>
      </c>
      <c r="C321" s="18">
        <f t="shared" ca="1" si="44"/>
        <v>0</v>
      </c>
      <c r="D321" s="18">
        <f t="shared" ca="1" si="46"/>
        <v>5000</v>
      </c>
      <c r="E321" s="53">
        <f t="shared" ca="1" si="48"/>
        <v>28.56180731899158</v>
      </c>
      <c r="G321" s="17">
        <f t="shared" ca="1" si="52"/>
        <v>2300</v>
      </c>
      <c r="H321" s="18">
        <f t="shared" ca="1" si="45"/>
        <v>0</v>
      </c>
      <c r="I321" s="18">
        <f t="shared" ca="1" si="47"/>
        <v>5000</v>
      </c>
      <c r="J321" s="53">
        <f t="shared" ca="1" si="49"/>
        <v>28.56180731899158</v>
      </c>
      <c r="L321" s="17">
        <f t="shared" si="53"/>
        <v>278</v>
      </c>
      <c r="M321" s="46">
        <f t="shared" si="50"/>
        <v>5.7123614637983157E-3</v>
      </c>
    </row>
    <row r="322" spans="2:13" x14ac:dyDescent="0.25">
      <c r="B322" s="20">
        <f t="shared" ca="1" si="51"/>
        <v>2301</v>
      </c>
      <c r="C322" s="21">
        <f t="shared" ca="1" si="44"/>
        <v>0</v>
      </c>
      <c r="D322" s="21">
        <f t="shared" ca="1" si="46"/>
        <v>5000</v>
      </c>
      <c r="E322" s="54">
        <f t="shared" ca="1" si="48"/>
        <v>28.139711644326681</v>
      </c>
      <c r="G322" s="20">
        <f t="shared" ca="1" si="52"/>
        <v>2301</v>
      </c>
      <c r="H322" s="21">
        <f t="shared" ca="1" si="45"/>
        <v>0</v>
      </c>
      <c r="I322" s="21">
        <f t="shared" ca="1" si="47"/>
        <v>5000</v>
      </c>
      <c r="J322" s="54">
        <f t="shared" ca="1" si="49"/>
        <v>28.139711644326681</v>
      </c>
      <c r="L322" s="20">
        <f t="shared" si="53"/>
        <v>279</v>
      </c>
      <c r="M322" s="45">
        <f t="shared" si="50"/>
        <v>5.6279423288653364E-3</v>
      </c>
    </row>
    <row r="323" spans="2:13" x14ac:dyDescent="0.25">
      <c r="B323" s="17">
        <f t="shared" ca="1" si="51"/>
        <v>2302</v>
      </c>
      <c r="C323" s="18">
        <f t="shared" ca="1" si="44"/>
        <v>0</v>
      </c>
      <c r="D323" s="18">
        <f t="shared" ca="1" si="46"/>
        <v>5000</v>
      </c>
      <c r="E323" s="53">
        <f t="shared" ca="1" si="48"/>
        <v>27.72385383677506</v>
      </c>
      <c r="G323" s="17">
        <f t="shared" ca="1" si="52"/>
        <v>2302</v>
      </c>
      <c r="H323" s="18">
        <f t="shared" ca="1" si="45"/>
        <v>0</v>
      </c>
      <c r="I323" s="18">
        <f t="shared" ca="1" si="47"/>
        <v>5000</v>
      </c>
      <c r="J323" s="53">
        <f t="shared" ca="1" si="49"/>
        <v>27.72385383677506</v>
      </c>
      <c r="L323" s="17">
        <f t="shared" si="53"/>
        <v>280</v>
      </c>
      <c r="M323" s="46">
        <f t="shared" si="50"/>
        <v>5.5447707673550121E-3</v>
      </c>
    </row>
    <row r="324" spans="2:13" x14ac:dyDescent="0.25">
      <c r="B324" s="20">
        <f t="shared" ca="1" si="51"/>
        <v>2303</v>
      </c>
      <c r="C324" s="21">
        <f t="shared" ca="1" si="44"/>
        <v>0</v>
      </c>
      <c r="D324" s="21">
        <f t="shared" ca="1" si="46"/>
        <v>5000</v>
      </c>
      <c r="E324" s="54">
        <f t="shared" ca="1" si="48"/>
        <v>27.314141711108434</v>
      </c>
      <c r="G324" s="20">
        <f t="shared" ca="1" si="52"/>
        <v>2303</v>
      </c>
      <c r="H324" s="21">
        <f t="shared" ca="1" si="45"/>
        <v>0</v>
      </c>
      <c r="I324" s="21">
        <f t="shared" ca="1" si="47"/>
        <v>5000</v>
      </c>
      <c r="J324" s="54">
        <f t="shared" ca="1" si="49"/>
        <v>27.314141711108434</v>
      </c>
      <c r="L324" s="20">
        <f t="shared" si="53"/>
        <v>281</v>
      </c>
      <c r="M324" s="45">
        <f t="shared" si="50"/>
        <v>5.4628283422216871E-3</v>
      </c>
    </row>
    <row r="325" spans="2:13" x14ac:dyDescent="0.25">
      <c r="B325" s="17">
        <f t="shared" ca="1" si="51"/>
        <v>2304</v>
      </c>
      <c r="C325" s="18">
        <f t="shared" ca="1" si="44"/>
        <v>0</v>
      </c>
      <c r="D325" s="18">
        <f t="shared" ca="1" si="46"/>
        <v>5000</v>
      </c>
      <c r="E325" s="53">
        <f t="shared" ca="1" si="48"/>
        <v>26.910484444441813</v>
      </c>
      <c r="G325" s="17">
        <f t="shared" ca="1" si="52"/>
        <v>2304</v>
      </c>
      <c r="H325" s="18">
        <f t="shared" ca="1" si="45"/>
        <v>0</v>
      </c>
      <c r="I325" s="18">
        <f t="shared" ca="1" si="47"/>
        <v>5000</v>
      </c>
      <c r="J325" s="53">
        <f t="shared" ca="1" si="49"/>
        <v>26.910484444441813</v>
      </c>
      <c r="L325" s="17">
        <f t="shared" si="53"/>
        <v>282</v>
      </c>
      <c r="M325" s="46">
        <f t="shared" si="50"/>
        <v>5.3820968888883625E-3</v>
      </c>
    </row>
    <row r="326" spans="2:13" x14ac:dyDescent="0.25">
      <c r="B326" s="20">
        <f t="shared" ca="1" si="51"/>
        <v>2305</v>
      </c>
      <c r="C326" s="21">
        <f t="shared" ca="1" si="44"/>
        <v>0</v>
      </c>
      <c r="D326" s="21">
        <f t="shared" ca="1" si="46"/>
        <v>5000</v>
      </c>
      <c r="E326" s="54">
        <f t="shared" ca="1" si="48"/>
        <v>26.512792556100308</v>
      </c>
      <c r="G326" s="20">
        <f t="shared" ca="1" si="52"/>
        <v>2305</v>
      </c>
      <c r="H326" s="21">
        <f t="shared" ca="1" si="45"/>
        <v>0</v>
      </c>
      <c r="I326" s="21">
        <f t="shared" ca="1" si="47"/>
        <v>5000</v>
      </c>
      <c r="J326" s="54">
        <f t="shared" ca="1" si="49"/>
        <v>26.512792556100308</v>
      </c>
      <c r="L326" s="20">
        <f t="shared" si="53"/>
        <v>283</v>
      </c>
      <c r="M326" s="45">
        <f t="shared" si="50"/>
        <v>5.3025585112200617E-3</v>
      </c>
    </row>
    <row r="327" spans="2:13" x14ac:dyDescent="0.25">
      <c r="B327" s="17">
        <f t="shared" ca="1" si="51"/>
        <v>2306</v>
      </c>
      <c r="C327" s="18">
        <f t="shared" ca="1" si="44"/>
        <v>0</v>
      </c>
      <c r="D327" s="18">
        <f t="shared" ca="1" si="46"/>
        <v>5000</v>
      </c>
      <c r="E327" s="53">
        <f t="shared" ca="1" si="48"/>
        <v>26.12097788778356</v>
      </c>
      <c r="G327" s="17">
        <f t="shared" ca="1" si="52"/>
        <v>2306</v>
      </c>
      <c r="H327" s="18">
        <f t="shared" ca="1" si="45"/>
        <v>0</v>
      </c>
      <c r="I327" s="18">
        <f t="shared" ca="1" si="47"/>
        <v>5000</v>
      </c>
      <c r="J327" s="53">
        <f t="shared" ca="1" si="49"/>
        <v>26.12097788778356</v>
      </c>
      <c r="L327" s="17">
        <f t="shared" si="53"/>
        <v>284</v>
      </c>
      <c r="M327" s="46">
        <f t="shared" si="50"/>
        <v>5.2241955775567117E-3</v>
      </c>
    </row>
    <row r="328" spans="2:13" x14ac:dyDescent="0.25">
      <c r="B328" s="20">
        <f t="shared" ca="1" si="51"/>
        <v>2307</v>
      </c>
      <c r="C328" s="21">
        <f t="shared" ca="1" si="44"/>
        <v>0</v>
      </c>
      <c r="D328" s="21">
        <f t="shared" ca="1" si="46"/>
        <v>5000</v>
      </c>
      <c r="E328" s="54">
        <f t="shared" ca="1" si="48"/>
        <v>25.734953584023213</v>
      </c>
      <c r="G328" s="20">
        <f t="shared" ca="1" si="52"/>
        <v>2307</v>
      </c>
      <c r="H328" s="21">
        <f t="shared" ca="1" si="45"/>
        <v>0</v>
      </c>
      <c r="I328" s="21">
        <f t="shared" ca="1" si="47"/>
        <v>5000</v>
      </c>
      <c r="J328" s="54">
        <f t="shared" ca="1" si="49"/>
        <v>25.734953584023213</v>
      </c>
      <c r="L328" s="20">
        <f t="shared" si="53"/>
        <v>285</v>
      </c>
      <c r="M328" s="45">
        <f t="shared" si="50"/>
        <v>5.1469907168046423E-3</v>
      </c>
    </row>
    <row r="329" spans="2:13" x14ac:dyDescent="0.25">
      <c r="B329" s="17">
        <f t="shared" ca="1" si="51"/>
        <v>2308</v>
      </c>
      <c r="C329" s="18">
        <f t="shared" ca="1" si="44"/>
        <v>0</v>
      </c>
      <c r="D329" s="18">
        <f t="shared" ca="1" si="46"/>
        <v>5000</v>
      </c>
      <c r="E329" s="53">
        <f t="shared" ca="1" si="48"/>
        <v>25.354634072929276</v>
      </c>
      <c r="G329" s="17">
        <f t="shared" ca="1" si="52"/>
        <v>2308</v>
      </c>
      <c r="H329" s="18">
        <f t="shared" ca="1" si="45"/>
        <v>0</v>
      </c>
      <c r="I329" s="18">
        <f t="shared" ca="1" si="47"/>
        <v>5000</v>
      </c>
      <c r="J329" s="53">
        <f t="shared" ca="1" si="49"/>
        <v>25.354634072929276</v>
      </c>
      <c r="L329" s="17">
        <f t="shared" si="53"/>
        <v>286</v>
      </c>
      <c r="M329" s="46">
        <f t="shared" si="50"/>
        <v>5.0709268145858553E-3</v>
      </c>
    </row>
    <row r="330" spans="2:13" x14ac:dyDescent="0.25">
      <c r="B330" s="20">
        <f t="shared" ca="1" si="51"/>
        <v>2309</v>
      </c>
      <c r="C330" s="21">
        <f t="shared" ca="1" si="44"/>
        <v>0</v>
      </c>
      <c r="D330" s="21">
        <f t="shared" ca="1" si="46"/>
        <v>5000</v>
      </c>
      <c r="E330" s="54">
        <f t="shared" ca="1" si="48"/>
        <v>24.979935047220966</v>
      </c>
      <c r="G330" s="20">
        <f t="shared" ca="1" si="52"/>
        <v>2309</v>
      </c>
      <c r="H330" s="21">
        <f t="shared" ca="1" si="45"/>
        <v>0</v>
      </c>
      <c r="I330" s="21">
        <f t="shared" ca="1" si="47"/>
        <v>5000</v>
      </c>
      <c r="J330" s="54">
        <f t="shared" ca="1" si="49"/>
        <v>24.979935047220966</v>
      </c>
      <c r="L330" s="20">
        <f t="shared" si="53"/>
        <v>287</v>
      </c>
      <c r="M330" s="45">
        <f t="shared" si="50"/>
        <v>4.9959870094441932E-3</v>
      </c>
    </row>
    <row r="331" spans="2:13" x14ac:dyDescent="0.25">
      <c r="B331" s="17">
        <f t="shared" ca="1" si="51"/>
        <v>2310</v>
      </c>
      <c r="C331" s="18">
        <f t="shared" ca="1" si="44"/>
        <v>0</v>
      </c>
      <c r="D331" s="18">
        <f t="shared" ca="1" si="46"/>
        <v>5000</v>
      </c>
      <c r="E331" s="53">
        <f t="shared" ca="1" si="48"/>
        <v>24.610773445537898</v>
      </c>
      <c r="G331" s="17">
        <f t="shared" ca="1" si="52"/>
        <v>2310</v>
      </c>
      <c r="H331" s="18">
        <f t="shared" ca="1" si="45"/>
        <v>0</v>
      </c>
      <c r="I331" s="18">
        <f t="shared" ca="1" si="47"/>
        <v>5000</v>
      </c>
      <c r="J331" s="53">
        <f t="shared" ca="1" si="49"/>
        <v>24.610773445537898</v>
      </c>
      <c r="L331" s="17">
        <f t="shared" si="53"/>
        <v>288</v>
      </c>
      <c r="M331" s="46">
        <f t="shared" si="50"/>
        <v>4.9221546891075798E-3</v>
      </c>
    </row>
    <row r="332" spans="2:13" x14ac:dyDescent="0.25">
      <c r="B332" s="20">
        <f t="shared" ca="1" si="51"/>
        <v>2311</v>
      </c>
      <c r="C332" s="21">
        <f t="shared" ca="1" si="44"/>
        <v>0</v>
      </c>
      <c r="D332" s="21">
        <f t="shared" ca="1" si="46"/>
        <v>5000</v>
      </c>
      <c r="E332" s="54">
        <f t="shared" ca="1" si="48"/>
        <v>24.247067434027493</v>
      </c>
      <c r="G332" s="20">
        <f t="shared" ca="1" si="52"/>
        <v>2311</v>
      </c>
      <c r="H332" s="21">
        <f t="shared" ca="1" si="45"/>
        <v>0</v>
      </c>
      <c r="I332" s="21">
        <f t="shared" ca="1" si="47"/>
        <v>5000</v>
      </c>
      <c r="J332" s="54">
        <f t="shared" ca="1" si="49"/>
        <v>24.247067434027493</v>
      </c>
      <c r="L332" s="20">
        <f t="shared" si="53"/>
        <v>289</v>
      </c>
      <c r="M332" s="45">
        <f t="shared" si="50"/>
        <v>4.8494134868054982E-3</v>
      </c>
    </row>
    <row r="333" spans="2:13" x14ac:dyDescent="0.25">
      <c r="B333" s="17">
        <f t="shared" ca="1" si="51"/>
        <v>2312</v>
      </c>
      <c r="C333" s="18">
        <f t="shared" ca="1" si="44"/>
        <v>0</v>
      </c>
      <c r="D333" s="18">
        <f t="shared" ca="1" si="46"/>
        <v>5000</v>
      </c>
      <c r="E333" s="53">
        <f t="shared" ca="1" si="48"/>
        <v>23.888736388204428</v>
      </c>
      <c r="G333" s="17">
        <f t="shared" ca="1" si="52"/>
        <v>2312</v>
      </c>
      <c r="H333" s="18">
        <f t="shared" ca="1" si="45"/>
        <v>0</v>
      </c>
      <c r="I333" s="18">
        <f t="shared" ca="1" si="47"/>
        <v>5000</v>
      </c>
      <c r="J333" s="53">
        <f t="shared" ca="1" si="49"/>
        <v>23.888736388204428</v>
      </c>
      <c r="L333" s="17">
        <f t="shared" si="53"/>
        <v>290</v>
      </c>
      <c r="M333" s="46">
        <f t="shared" si="50"/>
        <v>4.7777472776408857E-3</v>
      </c>
    </row>
    <row r="334" spans="2:13" x14ac:dyDescent="0.25">
      <c r="B334" s="20">
        <f t="shared" ca="1" si="51"/>
        <v>2313</v>
      </c>
      <c r="C334" s="21">
        <f t="shared" ca="1" si="44"/>
        <v>0</v>
      </c>
      <c r="D334" s="21">
        <f t="shared" ca="1" si="46"/>
        <v>5000</v>
      </c>
      <c r="E334" s="54">
        <f t="shared" ca="1" si="48"/>
        <v>23.535700875078259</v>
      </c>
      <c r="G334" s="20">
        <f t="shared" ca="1" si="52"/>
        <v>2313</v>
      </c>
      <c r="H334" s="21">
        <f t="shared" ca="1" si="45"/>
        <v>0</v>
      </c>
      <c r="I334" s="21">
        <f t="shared" ca="1" si="47"/>
        <v>5000</v>
      </c>
      <c r="J334" s="54">
        <f t="shared" ca="1" si="49"/>
        <v>23.535700875078259</v>
      </c>
      <c r="L334" s="20">
        <f t="shared" si="53"/>
        <v>291</v>
      </c>
      <c r="M334" s="45">
        <f t="shared" si="50"/>
        <v>4.7071401750156516E-3</v>
      </c>
    </row>
    <row r="335" spans="2:13" x14ac:dyDescent="0.25">
      <c r="B335" s="17">
        <f t="shared" ca="1" si="51"/>
        <v>2314</v>
      </c>
      <c r="C335" s="18">
        <f t="shared" ca="1" si="44"/>
        <v>0</v>
      </c>
      <c r="D335" s="18">
        <f t="shared" ca="1" si="46"/>
        <v>5000</v>
      </c>
      <c r="E335" s="53">
        <f t="shared" ca="1" si="48"/>
        <v>23.187882635545087</v>
      </c>
      <c r="G335" s="17">
        <f t="shared" ca="1" si="52"/>
        <v>2314</v>
      </c>
      <c r="H335" s="18">
        <f t="shared" ca="1" si="45"/>
        <v>0</v>
      </c>
      <c r="I335" s="18">
        <f t="shared" ca="1" si="47"/>
        <v>5000</v>
      </c>
      <c r="J335" s="53">
        <f t="shared" ca="1" si="49"/>
        <v>23.187882635545087</v>
      </c>
      <c r="L335" s="17">
        <f t="shared" si="53"/>
        <v>292</v>
      </c>
      <c r="M335" s="46">
        <f t="shared" si="50"/>
        <v>4.637576527109017E-3</v>
      </c>
    </row>
    <row r="336" spans="2:13" x14ac:dyDescent="0.25">
      <c r="B336" s="20">
        <f t="shared" ca="1" si="51"/>
        <v>2315</v>
      </c>
      <c r="C336" s="21">
        <f t="shared" ca="1" si="44"/>
        <v>0</v>
      </c>
      <c r="D336" s="21">
        <f t="shared" ca="1" si="46"/>
        <v>5000</v>
      </c>
      <c r="E336" s="54">
        <f t="shared" ca="1" si="48"/>
        <v>22.845204567039495</v>
      </c>
      <c r="G336" s="20">
        <f t="shared" ca="1" si="52"/>
        <v>2315</v>
      </c>
      <c r="H336" s="21">
        <f t="shared" ca="1" si="45"/>
        <v>0</v>
      </c>
      <c r="I336" s="21">
        <f t="shared" ca="1" si="47"/>
        <v>5000</v>
      </c>
      <c r="J336" s="54">
        <f t="shared" ca="1" si="49"/>
        <v>22.845204567039495</v>
      </c>
      <c r="L336" s="20">
        <f t="shared" si="53"/>
        <v>293</v>
      </c>
      <c r="M336" s="45">
        <f t="shared" si="50"/>
        <v>4.5690409134078987E-3</v>
      </c>
    </row>
    <row r="337" spans="2:13" x14ac:dyDescent="0.25">
      <c r="B337" s="17">
        <f t="shared" ca="1" si="51"/>
        <v>2316</v>
      </c>
      <c r="C337" s="18">
        <f t="shared" ca="1" si="44"/>
        <v>0</v>
      </c>
      <c r="D337" s="18">
        <f t="shared" ca="1" si="46"/>
        <v>5000</v>
      </c>
      <c r="E337" s="53">
        <f t="shared" ca="1" si="48"/>
        <v>22.507590706442851</v>
      </c>
      <c r="G337" s="17">
        <f t="shared" ca="1" si="52"/>
        <v>2316</v>
      </c>
      <c r="H337" s="18">
        <f t="shared" ca="1" si="45"/>
        <v>0</v>
      </c>
      <c r="I337" s="18">
        <f t="shared" ca="1" si="47"/>
        <v>5000</v>
      </c>
      <c r="J337" s="53">
        <f t="shared" ca="1" si="49"/>
        <v>22.507590706442851</v>
      </c>
      <c r="L337" s="17">
        <f t="shared" si="53"/>
        <v>294</v>
      </c>
      <c r="M337" s="46">
        <f t="shared" si="50"/>
        <v>4.5015181412885706E-3</v>
      </c>
    </row>
    <row r="338" spans="2:13" x14ac:dyDescent="0.25">
      <c r="B338" s="20">
        <f t="shared" ca="1" si="51"/>
        <v>2317</v>
      </c>
      <c r="C338" s="21">
        <f t="shared" ca="1" si="44"/>
        <v>0</v>
      </c>
      <c r="D338" s="21">
        <f t="shared" ca="1" si="46"/>
        <v>5000</v>
      </c>
      <c r="E338" s="54">
        <f t="shared" ca="1" si="48"/>
        <v>22.174966213244193</v>
      </c>
      <c r="G338" s="20">
        <f t="shared" ca="1" si="52"/>
        <v>2317</v>
      </c>
      <c r="H338" s="21">
        <f t="shared" ca="1" si="45"/>
        <v>0</v>
      </c>
      <c r="I338" s="21">
        <f t="shared" ca="1" si="47"/>
        <v>5000</v>
      </c>
      <c r="J338" s="54">
        <f t="shared" ca="1" si="49"/>
        <v>22.174966213244193</v>
      </c>
      <c r="L338" s="20">
        <f t="shared" si="53"/>
        <v>295</v>
      </c>
      <c r="M338" s="45">
        <f t="shared" si="50"/>
        <v>4.4349932426488384E-3</v>
      </c>
    </row>
    <row r="339" spans="2:13" x14ac:dyDescent="0.25">
      <c r="B339" s="17">
        <f t="shared" ca="1" si="51"/>
        <v>2318</v>
      </c>
      <c r="C339" s="18">
        <f t="shared" ca="1" si="44"/>
        <v>0</v>
      </c>
      <c r="D339" s="18">
        <f t="shared" ca="1" si="46"/>
        <v>5000</v>
      </c>
      <c r="E339" s="53">
        <f t="shared" ca="1" si="48"/>
        <v>21.847257352949942</v>
      </c>
      <c r="G339" s="17">
        <f t="shared" ca="1" si="52"/>
        <v>2318</v>
      </c>
      <c r="H339" s="18">
        <f t="shared" ca="1" si="45"/>
        <v>0</v>
      </c>
      <c r="I339" s="18">
        <f t="shared" ca="1" si="47"/>
        <v>5000</v>
      </c>
      <c r="J339" s="53">
        <f t="shared" ca="1" si="49"/>
        <v>21.847257352949942</v>
      </c>
      <c r="L339" s="17">
        <f t="shared" si="53"/>
        <v>296</v>
      </c>
      <c r="M339" s="46">
        <f t="shared" si="50"/>
        <v>4.3694514705899887E-3</v>
      </c>
    </row>
    <row r="340" spans="2:13" x14ac:dyDescent="0.25">
      <c r="B340" s="20">
        <f t="shared" ca="1" si="51"/>
        <v>2319</v>
      </c>
      <c r="C340" s="21">
        <f t="shared" ca="1" si="44"/>
        <v>0</v>
      </c>
      <c r="D340" s="21">
        <f t="shared" ca="1" si="46"/>
        <v>5000</v>
      </c>
      <c r="E340" s="54">
        <f t="shared" ca="1" si="48"/>
        <v>21.524391480738863</v>
      </c>
      <c r="G340" s="20">
        <f t="shared" ca="1" si="52"/>
        <v>2319</v>
      </c>
      <c r="H340" s="21">
        <f t="shared" ca="1" si="45"/>
        <v>0</v>
      </c>
      <c r="I340" s="21">
        <f t="shared" ca="1" si="47"/>
        <v>5000</v>
      </c>
      <c r="J340" s="54">
        <f t="shared" ca="1" si="49"/>
        <v>21.524391480738863</v>
      </c>
      <c r="L340" s="20">
        <f t="shared" si="53"/>
        <v>297</v>
      </c>
      <c r="M340" s="45">
        <f t="shared" si="50"/>
        <v>4.3048782961477728E-3</v>
      </c>
    </row>
    <row r="341" spans="2:13" x14ac:dyDescent="0.25">
      <c r="B341" s="17">
        <f t="shared" ca="1" si="51"/>
        <v>2320</v>
      </c>
      <c r="C341" s="18">
        <f t="shared" ca="1" si="44"/>
        <v>0</v>
      </c>
      <c r="D341" s="18">
        <f t="shared" ca="1" si="46"/>
        <v>5000</v>
      </c>
      <c r="E341" s="53">
        <f t="shared" ca="1" si="48"/>
        <v>21.206297025358488</v>
      </c>
      <c r="G341" s="17">
        <f t="shared" ca="1" si="52"/>
        <v>2320</v>
      </c>
      <c r="H341" s="18">
        <f t="shared" ca="1" si="45"/>
        <v>0</v>
      </c>
      <c r="I341" s="18">
        <f t="shared" ca="1" si="47"/>
        <v>5000</v>
      </c>
      <c r="J341" s="53">
        <f t="shared" ca="1" si="49"/>
        <v>21.206297025358488</v>
      </c>
      <c r="L341" s="17">
        <f t="shared" si="53"/>
        <v>298</v>
      </c>
      <c r="M341" s="46">
        <f t="shared" si="50"/>
        <v>4.2412594050716974E-3</v>
      </c>
    </row>
    <row r="342" spans="2:13" x14ac:dyDescent="0.25">
      <c r="B342" s="20">
        <f t="shared" ca="1" si="51"/>
        <v>2321</v>
      </c>
      <c r="C342" s="21">
        <f t="shared" ca="1" si="44"/>
        <v>0</v>
      </c>
      <c r="D342" s="21">
        <f t="shared" ca="1" si="46"/>
        <v>5000</v>
      </c>
      <c r="E342" s="54">
        <f t="shared" ca="1" si="48"/>
        <v>20.892903473259594</v>
      </c>
      <c r="G342" s="20">
        <f t="shared" ca="1" si="52"/>
        <v>2321</v>
      </c>
      <c r="H342" s="21">
        <f t="shared" ca="1" si="45"/>
        <v>0</v>
      </c>
      <c r="I342" s="21">
        <f t="shared" ca="1" si="47"/>
        <v>5000</v>
      </c>
      <c r="J342" s="54">
        <f t="shared" ca="1" si="49"/>
        <v>20.892903473259594</v>
      </c>
      <c r="L342" s="20">
        <f t="shared" si="53"/>
        <v>299</v>
      </c>
      <c r="M342" s="45">
        <f t="shared" si="50"/>
        <v>4.1785806946519188E-3</v>
      </c>
    </row>
    <row r="343" spans="2:13" x14ac:dyDescent="0.25">
      <c r="B343" s="17">
        <f t="shared" ca="1" si="51"/>
        <v>2322</v>
      </c>
      <c r="C343" s="18">
        <f t="shared" ca="1" si="44"/>
        <v>5000000</v>
      </c>
      <c r="D343" s="18">
        <f t="shared" ca="1" si="46"/>
        <v>105000</v>
      </c>
      <c r="E343" s="53">
        <f t="shared" ca="1" si="48"/>
        <v>21016.408321377388</v>
      </c>
      <c r="G343" s="17">
        <f t="shared" ca="1" si="52"/>
        <v>2322</v>
      </c>
      <c r="H343" s="18">
        <f t="shared" ca="1" si="45"/>
        <v>5000000</v>
      </c>
      <c r="I343" s="18">
        <f t="shared" ca="1" si="47"/>
        <v>105000</v>
      </c>
      <c r="J343" s="53">
        <f t="shared" ca="1" si="49"/>
        <v>21016.408321377388</v>
      </c>
      <c r="L343" s="17">
        <f t="shared" si="53"/>
        <v>300</v>
      </c>
      <c r="M343" s="46">
        <f t="shared" si="50"/>
        <v>4.116828270593024E-3</v>
      </c>
    </row>
    <row r="344" spans="2:13" x14ac:dyDescent="0.25">
      <c r="B344" s="20">
        <f t="shared" ca="1" si="51"/>
        <v>2323</v>
      </c>
      <c r="C344" s="21">
        <f t="shared" ca="1" si="44"/>
        <v>0</v>
      </c>
      <c r="D344" s="21">
        <f t="shared" ca="1" si="46"/>
        <v>5000</v>
      </c>
      <c r="E344" s="54">
        <f t="shared" ca="1" si="48"/>
        <v>20.279942219670072</v>
      </c>
      <c r="G344" s="20">
        <f t="shared" ca="1" si="52"/>
        <v>2323</v>
      </c>
      <c r="H344" s="21">
        <f t="shared" ca="1" si="45"/>
        <v>0</v>
      </c>
      <c r="I344" s="21">
        <f t="shared" ca="1" si="47"/>
        <v>5000</v>
      </c>
      <c r="J344" s="54">
        <f t="shared" ca="1" si="49"/>
        <v>20.279942219670072</v>
      </c>
      <c r="L344" s="20">
        <f t="shared" si="53"/>
        <v>301</v>
      </c>
      <c r="M344" s="45">
        <f t="shared" si="50"/>
        <v>4.0559884439340145E-3</v>
      </c>
    </row>
    <row r="345" spans="2:13" x14ac:dyDescent="0.25">
      <c r="B345" s="17">
        <f t="shared" ca="1" si="51"/>
        <v>2324</v>
      </c>
      <c r="C345" s="18">
        <f t="shared" ca="1" si="44"/>
        <v>0</v>
      </c>
      <c r="D345" s="18">
        <f t="shared" ca="1" si="46"/>
        <v>5000</v>
      </c>
      <c r="E345" s="53">
        <f t="shared" ca="1" si="48"/>
        <v>19.980238640069039</v>
      </c>
      <c r="G345" s="17">
        <f t="shared" ca="1" si="52"/>
        <v>2324</v>
      </c>
      <c r="H345" s="18">
        <f t="shared" ca="1" si="45"/>
        <v>0</v>
      </c>
      <c r="I345" s="18">
        <f t="shared" ca="1" si="47"/>
        <v>5000</v>
      </c>
      <c r="J345" s="53">
        <f t="shared" ca="1" si="49"/>
        <v>19.980238640069039</v>
      </c>
      <c r="L345" s="17">
        <f t="shared" si="53"/>
        <v>302</v>
      </c>
      <c r="M345" s="46">
        <f t="shared" si="50"/>
        <v>3.9960477280138081E-3</v>
      </c>
    </row>
    <row r="346" spans="2:13" x14ac:dyDescent="0.25">
      <c r="B346" s="20">
        <f t="shared" ca="1" si="51"/>
        <v>2325</v>
      </c>
      <c r="C346" s="21">
        <f t="shared" ca="1" si="44"/>
        <v>0</v>
      </c>
      <c r="D346" s="21">
        <f t="shared" ca="1" si="46"/>
        <v>5000</v>
      </c>
      <c r="E346" s="54">
        <f t="shared" ca="1" si="48"/>
        <v>19.68496417740792</v>
      </c>
      <c r="G346" s="20">
        <f t="shared" ca="1" si="52"/>
        <v>2325</v>
      </c>
      <c r="H346" s="21">
        <f t="shared" ca="1" si="45"/>
        <v>0</v>
      </c>
      <c r="I346" s="21">
        <f t="shared" ca="1" si="47"/>
        <v>5000</v>
      </c>
      <c r="J346" s="54">
        <f t="shared" ca="1" si="49"/>
        <v>19.68496417740792</v>
      </c>
      <c r="L346" s="20">
        <f t="shared" si="53"/>
        <v>303</v>
      </c>
      <c r="M346" s="45">
        <f t="shared" si="50"/>
        <v>3.9369928354815844E-3</v>
      </c>
    </row>
    <row r="347" spans="2:13" x14ac:dyDescent="0.25">
      <c r="B347" s="17">
        <f t="shared" ca="1" si="51"/>
        <v>2326</v>
      </c>
      <c r="C347" s="18">
        <f t="shared" ca="1" si="44"/>
        <v>0</v>
      </c>
      <c r="D347" s="18">
        <f t="shared" ca="1" si="46"/>
        <v>5000</v>
      </c>
      <c r="E347" s="53">
        <f t="shared" ca="1" si="48"/>
        <v>19.394053376756574</v>
      </c>
      <c r="G347" s="17">
        <f t="shared" ca="1" si="52"/>
        <v>2326</v>
      </c>
      <c r="H347" s="18">
        <f t="shared" ca="1" si="45"/>
        <v>0</v>
      </c>
      <c r="I347" s="18">
        <f t="shared" ca="1" si="47"/>
        <v>5000</v>
      </c>
      <c r="J347" s="53">
        <f t="shared" ca="1" si="49"/>
        <v>19.394053376756574</v>
      </c>
      <c r="L347" s="17">
        <f t="shared" si="53"/>
        <v>304</v>
      </c>
      <c r="M347" s="46">
        <f t="shared" si="50"/>
        <v>3.8788106753513151E-3</v>
      </c>
    </row>
    <row r="348" spans="2:13" x14ac:dyDescent="0.25">
      <c r="B348" s="20">
        <f t="shared" ca="1" si="51"/>
        <v>2327</v>
      </c>
      <c r="C348" s="21">
        <f t="shared" ca="1" si="44"/>
        <v>0</v>
      </c>
      <c r="D348" s="21">
        <f t="shared" ca="1" si="46"/>
        <v>5000</v>
      </c>
      <c r="E348" s="54">
        <f t="shared" ca="1" si="48"/>
        <v>19.107441750499092</v>
      </c>
      <c r="G348" s="20">
        <f t="shared" ca="1" si="52"/>
        <v>2327</v>
      </c>
      <c r="H348" s="21">
        <f t="shared" ca="1" si="45"/>
        <v>0</v>
      </c>
      <c r="I348" s="21">
        <f t="shared" ca="1" si="47"/>
        <v>5000</v>
      </c>
      <c r="J348" s="54">
        <f t="shared" ca="1" si="49"/>
        <v>19.107441750499092</v>
      </c>
      <c r="L348" s="20">
        <f t="shared" si="53"/>
        <v>305</v>
      </c>
      <c r="M348" s="45">
        <f t="shared" si="50"/>
        <v>3.8214883500998181E-3</v>
      </c>
    </row>
    <row r="349" spans="2:13" x14ac:dyDescent="0.25">
      <c r="B349" s="17">
        <f t="shared" ca="1" si="51"/>
        <v>2328</v>
      </c>
      <c r="C349" s="18">
        <f t="shared" ca="1" si="44"/>
        <v>0</v>
      </c>
      <c r="D349" s="18">
        <f t="shared" ca="1" si="46"/>
        <v>5000</v>
      </c>
      <c r="E349" s="53">
        <f t="shared" ca="1" si="48"/>
        <v>18.825065764038513</v>
      </c>
      <c r="G349" s="17">
        <f t="shared" ca="1" si="52"/>
        <v>2328</v>
      </c>
      <c r="H349" s="18">
        <f t="shared" ca="1" si="45"/>
        <v>0</v>
      </c>
      <c r="I349" s="18">
        <f t="shared" ca="1" si="47"/>
        <v>5000</v>
      </c>
      <c r="J349" s="53">
        <f t="shared" ca="1" si="49"/>
        <v>18.825065764038513</v>
      </c>
      <c r="L349" s="17">
        <f t="shared" si="53"/>
        <v>306</v>
      </c>
      <c r="M349" s="46">
        <f t="shared" si="50"/>
        <v>3.7650131528077029E-3</v>
      </c>
    </row>
    <row r="350" spans="2:13" x14ac:dyDescent="0.25">
      <c r="B350" s="20">
        <f t="shared" ca="1" si="51"/>
        <v>2329</v>
      </c>
      <c r="C350" s="21">
        <f t="shared" ca="1" si="44"/>
        <v>0</v>
      </c>
      <c r="D350" s="21">
        <f t="shared" ca="1" si="46"/>
        <v>5000</v>
      </c>
      <c r="E350" s="54">
        <f t="shared" ca="1" si="48"/>
        <v>18.546862821712825</v>
      </c>
      <c r="G350" s="20">
        <f t="shared" ca="1" si="52"/>
        <v>2329</v>
      </c>
      <c r="H350" s="21">
        <f t="shared" ca="1" si="45"/>
        <v>0</v>
      </c>
      <c r="I350" s="21">
        <f t="shared" ca="1" si="47"/>
        <v>5000</v>
      </c>
      <c r="J350" s="54">
        <f t="shared" ca="1" si="49"/>
        <v>18.546862821712825</v>
      </c>
      <c r="L350" s="20">
        <f t="shared" si="53"/>
        <v>307</v>
      </c>
      <c r="M350" s="45">
        <f t="shared" si="50"/>
        <v>3.7093725643425647E-3</v>
      </c>
    </row>
    <row r="351" spans="2:13" x14ac:dyDescent="0.25">
      <c r="B351" s="17">
        <f t="shared" ca="1" si="51"/>
        <v>2330</v>
      </c>
      <c r="C351" s="18">
        <f t="shared" ca="1" si="44"/>
        <v>0</v>
      </c>
      <c r="D351" s="18">
        <f t="shared" ca="1" si="46"/>
        <v>5000</v>
      </c>
      <c r="E351" s="53">
        <f t="shared" ca="1" si="48"/>
        <v>18.272771252919039</v>
      </c>
      <c r="G351" s="17">
        <f t="shared" ca="1" si="52"/>
        <v>2330</v>
      </c>
      <c r="H351" s="18">
        <f t="shared" ca="1" si="45"/>
        <v>0</v>
      </c>
      <c r="I351" s="18">
        <f t="shared" ca="1" si="47"/>
        <v>5000</v>
      </c>
      <c r="J351" s="53">
        <f t="shared" ca="1" si="49"/>
        <v>18.272771252919039</v>
      </c>
      <c r="L351" s="17">
        <f t="shared" si="53"/>
        <v>308</v>
      </c>
      <c r="M351" s="46">
        <f t="shared" si="50"/>
        <v>3.654554250583808E-3</v>
      </c>
    </row>
    <row r="352" spans="2:13" x14ac:dyDescent="0.25">
      <c r="B352" s="20">
        <f t="shared" ca="1" si="51"/>
        <v>2331</v>
      </c>
      <c r="C352" s="21">
        <f t="shared" ca="1" si="44"/>
        <v>0</v>
      </c>
      <c r="D352" s="21">
        <f t="shared" ca="1" si="46"/>
        <v>5000</v>
      </c>
      <c r="E352" s="54">
        <f t="shared" ca="1" si="48"/>
        <v>18.002730298442405</v>
      </c>
      <c r="G352" s="20">
        <f t="shared" ca="1" si="52"/>
        <v>2331</v>
      </c>
      <c r="H352" s="21">
        <f t="shared" ca="1" si="45"/>
        <v>0</v>
      </c>
      <c r="I352" s="21">
        <f t="shared" ca="1" si="47"/>
        <v>5000</v>
      </c>
      <c r="J352" s="54">
        <f t="shared" ca="1" si="49"/>
        <v>18.002730298442405</v>
      </c>
      <c r="L352" s="20">
        <f t="shared" si="53"/>
        <v>309</v>
      </c>
      <c r="M352" s="45">
        <f t="shared" si="50"/>
        <v>3.6005460596884812E-3</v>
      </c>
    </row>
    <row r="353" spans="2:13" x14ac:dyDescent="0.25">
      <c r="B353" s="17">
        <f t="shared" ca="1" si="51"/>
        <v>2332</v>
      </c>
      <c r="C353" s="18">
        <f t="shared" ca="1" si="44"/>
        <v>0</v>
      </c>
      <c r="D353" s="18">
        <f t="shared" ca="1" si="46"/>
        <v>5000</v>
      </c>
      <c r="E353" s="53">
        <f t="shared" ca="1" si="48"/>
        <v>17.736680096987595</v>
      </c>
      <c r="G353" s="17">
        <f t="shared" ca="1" si="52"/>
        <v>2332</v>
      </c>
      <c r="H353" s="18">
        <f t="shared" ca="1" si="45"/>
        <v>0</v>
      </c>
      <c r="I353" s="18">
        <f t="shared" ca="1" si="47"/>
        <v>5000</v>
      </c>
      <c r="J353" s="53">
        <f t="shared" ca="1" si="49"/>
        <v>17.736680096987595</v>
      </c>
      <c r="L353" s="17">
        <f t="shared" si="53"/>
        <v>310</v>
      </c>
      <c r="M353" s="46">
        <f t="shared" si="50"/>
        <v>3.5473360193975186E-3</v>
      </c>
    </row>
    <row r="354" spans="2:13" x14ac:dyDescent="0.25">
      <c r="B354" s="20">
        <f t="shared" ca="1" si="51"/>
        <v>2333</v>
      </c>
      <c r="C354" s="21">
        <f t="shared" ca="1" si="44"/>
        <v>0</v>
      </c>
      <c r="D354" s="21">
        <f t="shared" ca="1" si="46"/>
        <v>5000</v>
      </c>
      <c r="E354" s="54">
        <f t="shared" ca="1" si="48"/>
        <v>17.474561671908958</v>
      </c>
      <c r="G354" s="20">
        <f t="shared" ca="1" si="52"/>
        <v>2333</v>
      </c>
      <c r="H354" s="21">
        <f t="shared" ca="1" si="45"/>
        <v>0</v>
      </c>
      <c r="I354" s="21">
        <f t="shared" ca="1" si="47"/>
        <v>5000</v>
      </c>
      <c r="J354" s="54">
        <f t="shared" ca="1" si="49"/>
        <v>17.474561671908958</v>
      </c>
      <c r="L354" s="20">
        <f t="shared" si="53"/>
        <v>311</v>
      </c>
      <c r="M354" s="45">
        <f t="shared" si="50"/>
        <v>3.494912334381792E-3</v>
      </c>
    </row>
    <row r="355" spans="2:13" x14ac:dyDescent="0.25">
      <c r="B355" s="17">
        <f t="shared" ca="1" si="51"/>
        <v>2334</v>
      </c>
      <c r="C355" s="18">
        <f t="shared" ca="1" si="44"/>
        <v>0</v>
      </c>
      <c r="D355" s="18">
        <f t="shared" ca="1" si="46"/>
        <v>5000</v>
      </c>
      <c r="E355" s="53">
        <f t="shared" ca="1" si="48"/>
        <v>17.216316918136908</v>
      </c>
      <c r="G355" s="17">
        <f t="shared" ca="1" si="52"/>
        <v>2334</v>
      </c>
      <c r="H355" s="18">
        <f t="shared" ca="1" si="45"/>
        <v>0</v>
      </c>
      <c r="I355" s="18">
        <f t="shared" ca="1" si="47"/>
        <v>5000</v>
      </c>
      <c r="J355" s="53">
        <f t="shared" ca="1" si="49"/>
        <v>17.216316918136908</v>
      </c>
      <c r="L355" s="17">
        <f t="shared" si="53"/>
        <v>312</v>
      </c>
      <c r="M355" s="46">
        <f t="shared" si="50"/>
        <v>3.4432633836273814E-3</v>
      </c>
    </row>
    <row r="356" spans="2:13" x14ac:dyDescent="0.25">
      <c r="B356" s="20">
        <f t="shared" ca="1" si="51"/>
        <v>2335</v>
      </c>
      <c r="C356" s="21">
        <f t="shared" ca="1" si="44"/>
        <v>0</v>
      </c>
      <c r="D356" s="21">
        <f t="shared" ca="1" si="46"/>
        <v>5000</v>
      </c>
      <c r="E356" s="54">
        <f t="shared" ca="1" si="48"/>
        <v>16.961888589297448</v>
      </c>
      <c r="G356" s="20">
        <f t="shared" ca="1" si="52"/>
        <v>2335</v>
      </c>
      <c r="H356" s="21">
        <f t="shared" ca="1" si="45"/>
        <v>0</v>
      </c>
      <c r="I356" s="21">
        <f t="shared" ca="1" si="47"/>
        <v>5000</v>
      </c>
      <c r="J356" s="54">
        <f t="shared" ca="1" si="49"/>
        <v>16.961888589297448</v>
      </c>
      <c r="L356" s="20">
        <f t="shared" si="53"/>
        <v>313</v>
      </c>
      <c r="M356" s="45">
        <f t="shared" si="50"/>
        <v>3.3923777178594895E-3</v>
      </c>
    </row>
    <row r="357" spans="2:13" x14ac:dyDescent="0.25">
      <c r="B357" s="17">
        <f t="shared" ca="1" si="51"/>
        <v>2336</v>
      </c>
      <c r="C357" s="18">
        <f t="shared" ca="1" si="44"/>
        <v>0</v>
      </c>
      <c r="D357" s="18">
        <f t="shared" ca="1" si="46"/>
        <v>5000</v>
      </c>
      <c r="E357" s="53">
        <f t="shared" ca="1" si="48"/>
        <v>16.711220285022119</v>
      </c>
      <c r="G357" s="17">
        <f t="shared" ca="1" si="52"/>
        <v>2336</v>
      </c>
      <c r="H357" s="18">
        <f t="shared" ca="1" si="45"/>
        <v>0</v>
      </c>
      <c r="I357" s="18">
        <f t="shared" ca="1" si="47"/>
        <v>5000</v>
      </c>
      <c r="J357" s="53">
        <f t="shared" ca="1" si="49"/>
        <v>16.711220285022119</v>
      </c>
      <c r="L357" s="17">
        <f t="shared" si="53"/>
        <v>314</v>
      </c>
      <c r="M357" s="46">
        <f t="shared" si="50"/>
        <v>3.3422440570044236E-3</v>
      </c>
    </row>
    <row r="358" spans="2:13" x14ac:dyDescent="0.25">
      <c r="B358" s="20">
        <f t="shared" ca="1" si="51"/>
        <v>2337</v>
      </c>
      <c r="C358" s="21">
        <f t="shared" ca="1" si="44"/>
        <v>0</v>
      </c>
      <c r="D358" s="21">
        <f t="shared" ca="1" si="46"/>
        <v>5000</v>
      </c>
      <c r="E358" s="54">
        <f t="shared" ca="1" si="48"/>
        <v>16.464256438445439</v>
      </c>
      <c r="G358" s="20">
        <f t="shared" ca="1" si="52"/>
        <v>2337</v>
      </c>
      <c r="H358" s="21">
        <f t="shared" ca="1" si="45"/>
        <v>0</v>
      </c>
      <c r="I358" s="21">
        <f t="shared" ca="1" si="47"/>
        <v>5000</v>
      </c>
      <c r="J358" s="54">
        <f t="shared" ca="1" si="49"/>
        <v>16.464256438445439</v>
      </c>
      <c r="L358" s="20">
        <f t="shared" si="53"/>
        <v>315</v>
      </c>
      <c r="M358" s="45">
        <f t="shared" si="50"/>
        <v>3.2928512876890877E-3</v>
      </c>
    </row>
    <row r="359" spans="2:13" x14ac:dyDescent="0.25">
      <c r="B359" s="17">
        <f t="shared" ca="1" si="51"/>
        <v>2338</v>
      </c>
      <c r="C359" s="18">
        <f t="shared" ca="1" si="44"/>
        <v>0</v>
      </c>
      <c r="D359" s="18">
        <f t="shared" ca="1" si="46"/>
        <v>5000</v>
      </c>
      <c r="E359" s="53">
        <f t="shared" ca="1" si="48"/>
        <v>16.220942303887131</v>
      </c>
      <c r="G359" s="17">
        <f t="shared" ca="1" si="52"/>
        <v>2338</v>
      </c>
      <c r="H359" s="18">
        <f t="shared" ca="1" si="45"/>
        <v>0</v>
      </c>
      <c r="I359" s="18">
        <f t="shared" ca="1" si="47"/>
        <v>5000</v>
      </c>
      <c r="J359" s="53">
        <f t="shared" ca="1" si="49"/>
        <v>16.220942303887131</v>
      </c>
      <c r="L359" s="17">
        <f t="shared" si="53"/>
        <v>316</v>
      </c>
      <c r="M359" s="46">
        <f t="shared" si="50"/>
        <v>3.2441884607774265E-3</v>
      </c>
    </row>
    <row r="360" spans="2:13" x14ac:dyDescent="0.25">
      <c r="B360" s="20">
        <f t="shared" ca="1" si="51"/>
        <v>2339</v>
      </c>
      <c r="C360" s="21">
        <f t="shared" ca="1" si="44"/>
        <v>0</v>
      </c>
      <c r="D360" s="21">
        <f t="shared" ca="1" si="46"/>
        <v>5000</v>
      </c>
      <c r="E360" s="54">
        <f t="shared" ca="1" si="48"/>
        <v>15.981223944716387</v>
      </c>
      <c r="G360" s="20">
        <f t="shared" ca="1" si="52"/>
        <v>2339</v>
      </c>
      <c r="H360" s="21">
        <f t="shared" ca="1" si="45"/>
        <v>0</v>
      </c>
      <c r="I360" s="21">
        <f t="shared" ca="1" si="47"/>
        <v>5000</v>
      </c>
      <c r="J360" s="54">
        <f t="shared" ca="1" si="49"/>
        <v>15.981223944716387</v>
      </c>
      <c r="L360" s="20">
        <f t="shared" si="53"/>
        <v>317</v>
      </c>
      <c r="M360" s="45">
        <f t="shared" si="50"/>
        <v>3.1962447889432775E-3</v>
      </c>
    </row>
    <row r="361" spans="2:13" x14ac:dyDescent="0.25">
      <c r="B361" s="17">
        <f t="shared" ca="1" si="51"/>
        <v>2340</v>
      </c>
      <c r="C361" s="18">
        <f t="shared" ca="1" si="44"/>
        <v>0</v>
      </c>
      <c r="D361" s="18">
        <f t="shared" ca="1" si="46"/>
        <v>5000</v>
      </c>
      <c r="E361" s="53">
        <f t="shared" ca="1" si="48"/>
        <v>15.745048221395457</v>
      </c>
      <c r="G361" s="17">
        <f t="shared" ca="1" si="52"/>
        <v>2340</v>
      </c>
      <c r="H361" s="18">
        <f t="shared" ca="1" si="45"/>
        <v>0</v>
      </c>
      <c r="I361" s="18">
        <f t="shared" ca="1" si="47"/>
        <v>5000</v>
      </c>
      <c r="J361" s="53">
        <f t="shared" ca="1" si="49"/>
        <v>15.745048221395457</v>
      </c>
      <c r="L361" s="17">
        <f t="shared" si="53"/>
        <v>318</v>
      </c>
      <c r="M361" s="46">
        <f t="shared" si="50"/>
        <v>3.1490096442790914E-3</v>
      </c>
    </row>
    <row r="362" spans="2:13" x14ac:dyDescent="0.25">
      <c r="B362" s="20">
        <f t="shared" ca="1" si="51"/>
        <v>2341</v>
      </c>
      <c r="C362" s="21">
        <f t="shared" ca="1" si="44"/>
        <v>0</v>
      </c>
      <c r="D362" s="21">
        <f t="shared" ca="1" si="46"/>
        <v>5000</v>
      </c>
      <c r="E362" s="54">
        <f t="shared" ca="1" si="48"/>
        <v>15.512362779699959</v>
      </c>
      <c r="G362" s="20">
        <f t="shared" ca="1" si="52"/>
        <v>2341</v>
      </c>
      <c r="H362" s="21">
        <f t="shared" ca="1" si="45"/>
        <v>0</v>
      </c>
      <c r="I362" s="21">
        <f t="shared" ca="1" si="47"/>
        <v>5000</v>
      </c>
      <c r="J362" s="54">
        <f t="shared" ca="1" si="49"/>
        <v>15.512362779699959</v>
      </c>
      <c r="L362" s="20">
        <f t="shared" si="53"/>
        <v>319</v>
      </c>
      <c r="M362" s="45">
        <f t="shared" si="50"/>
        <v>3.1024725559399917E-3</v>
      </c>
    </row>
    <row r="363" spans="2:13" x14ac:dyDescent="0.25">
      <c r="B363" s="17">
        <f t="shared" ca="1" si="51"/>
        <v>2342</v>
      </c>
      <c r="C363" s="18">
        <f t="shared" ref="C363:C426" ca="1" si="54">IF(OR(MOD(B363-$D$20,$D$24)=0,AND($D$29&gt;1,$D$29&gt;MOD(B363-$D$20,$D$24))),$D$27/$D$29,0)</f>
        <v>0</v>
      </c>
      <c r="D363" s="18">
        <f t="shared" ca="1" si="46"/>
        <v>5000</v>
      </c>
      <c r="E363" s="53">
        <f t="shared" ca="1" si="48"/>
        <v>15.283116039113262</v>
      </c>
      <c r="G363" s="17">
        <f t="shared" ca="1" si="52"/>
        <v>2342</v>
      </c>
      <c r="H363" s="18">
        <f t="shared" ref="H363:H426" ca="1" si="55">IF(OR(MOD(G363-$I$20,$I$24)=0,AND($I$29&gt;1,$I$29&gt;MOD(G363-$I$20,$I$24))),$I$27/$I$29,0)</f>
        <v>0</v>
      </c>
      <c r="I363" s="18">
        <f t="shared" ca="1" si="47"/>
        <v>5000</v>
      </c>
      <c r="J363" s="53">
        <f t="shared" ca="1" si="49"/>
        <v>15.283116039113262</v>
      </c>
      <c r="L363" s="17">
        <f t="shared" si="53"/>
        <v>320</v>
      </c>
      <c r="M363" s="46">
        <f t="shared" si="50"/>
        <v>3.0566232078226524E-3</v>
      </c>
    </row>
    <row r="364" spans="2:13" x14ac:dyDescent="0.25">
      <c r="B364" s="20">
        <f t="shared" ca="1" si="51"/>
        <v>2343</v>
      </c>
      <c r="C364" s="21">
        <f t="shared" ca="1" si="54"/>
        <v>0</v>
      </c>
      <c r="D364" s="21">
        <f t="shared" ref="D364:D427" ca="1" si="56">IF($D$31&lt;=$B364,$D$33,0)+IF(OR(MOD(B364-$D$20,$D$24)=0,AND($D$37&gt;1,$D$37&gt;MOD(B364-$D$20,$D$24))),$D$35/$D$37,0)</f>
        <v>5000</v>
      </c>
      <c r="E364" s="54">
        <f t="shared" ca="1" si="48"/>
        <v>15.057257181392378</v>
      </c>
      <c r="G364" s="20">
        <f t="shared" ca="1" si="52"/>
        <v>2343</v>
      </c>
      <c r="H364" s="21">
        <f t="shared" ca="1" si="55"/>
        <v>0</v>
      </c>
      <c r="I364" s="21">
        <f t="shared" ref="I364:I427" ca="1" si="57">IF($I$31&lt;=$B364,$I$33,0)+IF(OR(MOD(B364-$I$20,$I$24)=0,AND($I$37&gt;1,$I$37&gt;MOD(B364-$I$20,$I$24))),$I$35/$I$37,0)</f>
        <v>5000</v>
      </c>
      <c r="J364" s="54">
        <f t="shared" ca="1" si="49"/>
        <v>15.057257181392378</v>
      </c>
      <c r="L364" s="20">
        <f t="shared" si="53"/>
        <v>321</v>
      </c>
      <c r="M364" s="45">
        <f t="shared" si="50"/>
        <v>3.0114514362784756E-3</v>
      </c>
    </row>
    <row r="365" spans="2:13" x14ac:dyDescent="0.25">
      <c r="B365" s="17">
        <f t="shared" ca="1" si="51"/>
        <v>2344</v>
      </c>
      <c r="C365" s="18">
        <f t="shared" ca="1" si="54"/>
        <v>0</v>
      </c>
      <c r="D365" s="18">
        <f t="shared" ca="1" si="56"/>
        <v>5000</v>
      </c>
      <c r="E365" s="53">
        <f t="shared" ref="E365:E428" ca="1" si="58">SUM($C365:$D365)*$M365</f>
        <v>14.834736139302837</v>
      </c>
      <c r="G365" s="17">
        <f t="shared" ca="1" si="52"/>
        <v>2344</v>
      </c>
      <c r="H365" s="18">
        <f t="shared" ca="1" si="55"/>
        <v>0</v>
      </c>
      <c r="I365" s="18">
        <f t="shared" ca="1" si="57"/>
        <v>5000</v>
      </c>
      <c r="J365" s="53">
        <f t="shared" ca="1" si="49"/>
        <v>14.834736139302837</v>
      </c>
      <c r="L365" s="17">
        <f t="shared" si="53"/>
        <v>322</v>
      </c>
      <c r="M365" s="46">
        <f t="shared" si="50"/>
        <v>2.9669472278605674E-3</v>
      </c>
    </row>
    <row r="366" spans="2:13" x14ac:dyDescent="0.25">
      <c r="B366" s="20">
        <f t="shared" ca="1" si="51"/>
        <v>2345</v>
      </c>
      <c r="C366" s="21">
        <f t="shared" ca="1" si="54"/>
        <v>0</v>
      </c>
      <c r="D366" s="21">
        <f t="shared" ca="1" si="56"/>
        <v>5000</v>
      </c>
      <c r="E366" s="54">
        <f t="shared" ca="1" si="58"/>
        <v>14.615503585520036</v>
      </c>
      <c r="G366" s="20">
        <f t="shared" ca="1" si="52"/>
        <v>2345</v>
      </c>
      <c r="H366" s="21">
        <f t="shared" ca="1" si="55"/>
        <v>0</v>
      </c>
      <c r="I366" s="21">
        <f t="shared" ca="1" si="57"/>
        <v>5000</v>
      </c>
      <c r="J366" s="54">
        <f t="shared" ref="J366:J429" ca="1" si="59">SUM($H366:$I366)*$M366</f>
        <v>14.615503585520036</v>
      </c>
      <c r="L366" s="20">
        <f t="shared" si="53"/>
        <v>323</v>
      </c>
      <c r="M366" s="45">
        <f t="shared" si="50"/>
        <v>2.9231007171040073E-3</v>
      </c>
    </row>
    <row r="367" spans="2:13" x14ac:dyDescent="0.25">
      <c r="B367" s="17">
        <f t="shared" ca="1" si="51"/>
        <v>2346</v>
      </c>
      <c r="C367" s="18">
        <f t="shared" ca="1" si="54"/>
        <v>0</v>
      </c>
      <c r="D367" s="18">
        <f t="shared" ca="1" si="56"/>
        <v>5000</v>
      </c>
      <c r="E367" s="53">
        <f t="shared" ca="1" si="58"/>
        <v>14.399510921694619</v>
      </c>
      <c r="G367" s="17">
        <f t="shared" ca="1" si="52"/>
        <v>2346</v>
      </c>
      <c r="H367" s="18">
        <f t="shared" ca="1" si="55"/>
        <v>0</v>
      </c>
      <c r="I367" s="18">
        <f t="shared" ca="1" si="57"/>
        <v>5000</v>
      </c>
      <c r="J367" s="53">
        <f t="shared" ca="1" si="59"/>
        <v>14.399510921694619</v>
      </c>
      <c r="L367" s="17">
        <f t="shared" si="53"/>
        <v>324</v>
      </c>
      <c r="M367" s="46">
        <f t="shared" si="50"/>
        <v>2.8799021843389236E-3</v>
      </c>
    </row>
    <row r="368" spans="2:13" x14ac:dyDescent="0.25">
      <c r="B368" s="20">
        <f t="shared" ca="1" si="51"/>
        <v>2347</v>
      </c>
      <c r="C368" s="21">
        <f t="shared" ca="1" si="54"/>
        <v>0</v>
      </c>
      <c r="D368" s="21">
        <f t="shared" ca="1" si="56"/>
        <v>5000</v>
      </c>
      <c r="E368" s="54">
        <f t="shared" ca="1" si="58"/>
        <v>14.186710267679427</v>
      </c>
      <c r="G368" s="20">
        <f t="shared" ca="1" si="52"/>
        <v>2347</v>
      </c>
      <c r="H368" s="21">
        <f t="shared" ca="1" si="55"/>
        <v>0</v>
      </c>
      <c r="I368" s="21">
        <f t="shared" ca="1" si="57"/>
        <v>5000</v>
      </c>
      <c r="J368" s="54">
        <f t="shared" ca="1" si="59"/>
        <v>14.186710267679427</v>
      </c>
      <c r="L368" s="20">
        <f t="shared" si="53"/>
        <v>325</v>
      </c>
      <c r="M368" s="45">
        <f t="shared" si="50"/>
        <v>2.8373420535358854E-3</v>
      </c>
    </row>
    <row r="369" spans="2:13" x14ac:dyDescent="0.25">
      <c r="B369" s="17">
        <f t="shared" ca="1" si="51"/>
        <v>2348</v>
      </c>
      <c r="C369" s="18">
        <f t="shared" ca="1" si="54"/>
        <v>0</v>
      </c>
      <c r="D369" s="18">
        <f t="shared" ca="1" si="56"/>
        <v>5000</v>
      </c>
      <c r="E369" s="53">
        <f t="shared" ca="1" si="58"/>
        <v>13.977054450915693</v>
      </c>
      <c r="G369" s="17">
        <f t="shared" ca="1" si="52"/>
        <v>2348</v>
      </c>
      <c r="H369" s="18">
        <f t="shared" ca="1" si="55"/>
        <v>0</v>
      </c>
      <c r="I369" s="18">
        <f t="shared" ca="1" si="57"/>
        <v>5000</v>
      </c>
      <c r="J369" s="53">
        <f t="shared" ca="1" si="59"/>
        <v>13.977054450915693</v>
      </c>
      <c r="L369" s="17">
        <f t="shared" si="53"/>
        <v>326</v>
      </c>
      <c r="M369" s="46">
        <f t="shared" si="50"/>
        <v>2.7954108901831385E-3</v>
      </c>
    </row>
    <row r="370" spans="2:13" x14ac:dyDescent="0.25">
      <c r="B370" s="20">
        <f t="shared" ca="1" si="51"/>
        <v>2349</v>
      </c>
      <c r="C370" s="21">
        <f t="shared" ca="1" si="54"/>
        <v>0</v>
      </c>
      <c r="D370" s="21">
        <f t="shared" ca="1" si="56"/>
        <v>5000</v>
      </c>
      <c r="E370" s="54">
        <f t="shared" ca="1" si="58"/>
        <v>13.770496995976053</v>
      </c>
      <c r="G370" s="20">
        <f t="shared" ca="1" si="52"/>
        <v>2349</v>
      </c>
      <c r="H370" s="21">
        <f t="shared" ca="1" si="55"/>
        <v>0</v>
      </c>
      <c r="I370" s="21">
        <f t="shared" ca="1" si="57"/>
        <v>5000</v>
      </c>
      <c r="J370" s="54">
        <f t="shared" ca="1" si="59"/>
        <v>13.770496995976053</v>
      </c>
      <c r="L370" s="20">
        <f t="shared" si="53"/>
        <v>327</v>
      </c>
      <c r="M370" s="45">
        <f t="shared" si="50"/>
        <v>2.7540993991952106E-3</v>
      </c>
    </row>
    <row r="371" spans="2:13" x14ac:dyDescent="0.25">
      <c r="B371" s="17">
        <f t="shared" ca="1" si="51"/>
        <v>2350</v>
      </c>
      <c r="C371" s="18">
        <f t="shared" ca="1" si="54"/>
        <v>0</v>
      </c>
      <c r="D371" s="18">
        <f t="shared" ca="1" si="56"/>
        <v>5000</v>
      </c>
      <c r="E371" s="53">
        <f t="shared" ca="1" si="58"/>
        <v>13.566992114262122</v>
      </c>
      <c r="G371" s="17">
        <f t="shared" ca="1" si="52"/>
        <v>2350</v>
      </c>
      <c r="H371" s="18">
        <f t="shared" ca="1" si="55"/>
        <v>0</v>
      </c>
      <c r="I371" s="18">
        <f t="shared" ca="1" si="57"/>
        <v>5000</v>
      </c>
      <c r="J371" s="53">
        <f t="shared" ca="1" si="59"/>
        <v>13.566992114262122</v>
      </c>
      <c r="L371" s="17">
        <f t="shared" si="53"/>
        <v>328</v>
      </c>
      <c r="M371" s="46">
        <f t="shared" si="50"/>
        <v>2.7133984228524246E-3</v>
      </c>
    </row>
    <row r="372" spans="2:13" x14ac:dyDescent="0.25">
      <c r="B372" s="20">
        <f t="shared" ca="1" si="51"/>
        <v>2351</v>
      </c>
      <c r="C372" s="21">
        <f t="shared" ca="1" si="54"/>
        <v>0</v>
      </c>
      <c r="D372" s="21">
        <f t="shared" ca="1" si="56"/>
        <v>5000</v>
      </c>
      <c r="E372" s="54">
        <f t="shared" ca="1" si="58"/>
        <v>13.36649469385431</v>
      </c>
      <c r="G372" s="20">
        <f t="shared" ca="1" si="52"/>
        <v>2351</v>
      </c>
      <c r="H372" s="21">
        <f t="shared" ca="1" si="55"/>
        <v>0</v>
      </c>
      <c r="I372" s="21">
        <f t="shared" ca="1" si="57"/>
        <v>5000</v>
      </c>
      <c r="J372" s="54">
        <f t="shared" ca="1" si="59"/>
        <v>13.36649469385431</v>
      </c>
      <c r="L372" s="20">
        <f t="shared" si="53"/>
        <v>329</v>
      </c>
      <c r="M372" s="45">
        <f t="shared" ref="M372:M435" si="60">M371/(1+$B$13)</f>
        <v>2.673298938770862E-3</v>
      </c>
    </row>
    <row r="373" spans="2:13" x14ac:dyDescent="0.25">
      <c r="B373" s="17">
        <f t="shared" ca="1" si="51"/>
        <v>2352</v>
      </c>
      <c r="C373" s="18">
        <f t="shared" ca="1" si="54"/>
        <v>5000000</v>
      </c>
      <c r="D373" s="18">
        <f t="shared" ca="1" si="56"/>
        <v>105000</v>
      </c>
      <c r="E373" s="53">
        <f t="shared" ca="1" si="58"/>
        <v>13445.50845559138</v>
      </c>
      <c r="G373" s="17">
        <f t="shared" ca="1" si="52"/>
        <v>2352</v>
      </c>
      <c r="H373" s="18">
        <f t="shared" ca="1" si="55"/>
        <v>5000000</v>
      </c>
      <c r="I373" s="18">
        <f t="shared" ca="1" si="57"/>
        <v>105000</v>
      </c>
      <c r="J373" s="53">
        <f t="shared" ca="1" si="59"/>
        <v>13445.50845559138</v>
      </c>
      <c r="L373" s="17">
        <f t="shared" si="53"/>
        <v>330</v>
      </c>
      <c r="M373" s="46">
        <f t="shared" si="60"/>
        <v>2.6337920579023273E-3</v>
      </c>
    </row>
    <row r="374" spans="2:13" x14ac:dyDescent="0.25">
      <c r="B374" s="20">
        <f t="shared" ca="1" si="51"/>
        <v>2353</v>
      </c>
      <c r="C374" s="21">
        <f t="shared" ca="1" si="54"/>
        <v>0</v>
      </c>
      <c r="D374" s="21">
        <f t="shared" ca="1" si="56"/>
        <v>5000</v>
      </c>
      <c r="E374" s="54">
        <f t="shared" ca="1" si="58"/>
        <v>12.974345112819348</v>
      </c>
      <c r="G374" s="20">
        <f t="shared" ca="1" si="52"/>
        <v>2353</v>
      </c>
      <c r="H374" s="21">
        <f t="shared" ca="1" si="55"/>
        <v>0</v>
      </c>
      <c r="I374" s="21">
        <f t="shared" ca="1" si="57"/>
        <v>5000</v>
      </c>
      <c r="J374" s="54">
        <f t="shared" ca="1" si="59"/>
        <v>12.974345112819348</v>
      </c>
      <c r="L374" s="20">
        <f t="shared" si="53"/>
        <v>331</v>
      </c>
      <c r="M374" s="45">
        <f t="shared" si="60"/>
        <v>2.5948690225638697E-3</v>
      </c>
    </row>
    <row r="375" spans="2:13" x14ac:dyDescent="0.25">
      <c r="B375" s="17">
        <f t="shared" ca="1" si="51"/>
        <v>2354</v>
      </c>
      <c r="C375" s="18">
        <f t="shared" ca="1" si="54"/>
        <v>0</v>
      </c>
      <c r="D375" s="18">
        <f t="shared" ca="1" si="56"/>
        <v>5000</v>
      </c>
      <c r="E375" s="53">
        <f t="shared" ca="1" si="58"/>
        <v>12.782606022482119</v>
      </c>
      <c r="G375" s="17">
        <f t="shared" ca="1" si="52"/>
        <v>2354</v>
      </c>
      <c r="H375" s="18">
        <f t="shared" ca="1" si="55"/>
        <v>0</v>
      </c>
      <c r="I375" s="18">
        <f t="shared" ca="1" si="57"/>
        <v>5000</v>
      </c>
      <c r="J375" s="53">
        <f t="shared" ca="1" si="59"/>
        <v>12.782606022482119</v>
      </c>
      <c r="L375" s="17">
        <f t="shared" si="53"/>
        <v>332</v>
      </c>
      <c r="M375" s="46">
        <f t="shared" si="60"/>
        <v>2.5565212044964237E-3</v>
      </c>
    </row>
    <row r="376" spans="2:13" x14ac:dyDescent="0.25">
      <c r="B376" s="20">
        <f t="shared" ca="1" si="51"/>
        <v>2355</v>
      </c>
      <c r="C376" s="21">
        <f t="shared" ca="1" si="54"/>
        <v>0</v>
      </c>
      <c r="D376" s="21">
        <f t="shared" ca="1" si="56"/>
        <v>5000</v>
      </c>
      <c r="E376" s="54">
        <f t="shared" ca="1" si="58"/>
        <v>12.593700514760709</v>
      </c>
      <c r="G376" s="20">
        <f t="shared" ca="1" si="52"/>
        <v>2355</v>
      </c>
      <c r="H376" s="21">
        <f t="shared" ca="1" si="55"/>
        <v>0</v>
      </c>
      <c r="I376" s="21">
        <f t="shared" ca="1" si="57"/>
        <v>5000</v>
      </c>
      <c r="J376" s="54">
        <f t="shared" ca="1" si="59"/>
        <v>12.593700514760709</v>
      </c>
      <c r="L376" s="20">
        <f t="shared" si="53"/>
        <v>333</v>
      </c>
      <c r="M376" s="45">
        <f t="shared" si="60"/>
        <v>2.5187401029521418E-3</v>
      </c>
    </row>
    <row r="377" spans="2:13" x14ac:dyDescent="0.25">
      <c r="B377" s="17">
        <f t="shared" ca="1" si="51"/>
        <v>2356</v>
      </c>
      <c r="C377" s="18">
        <f t="shared" ca="1" si="54"/>
        <v>0</v>
      </c>
      <c r="D377" s="18">
        <f t="shared" ca="1" si="56"/>
        <v>5000</v>
      </c>
      <c r="E377" s="53">
        <f t="shared" ca="1" si="58"/>
        <v>12.407586714049961</v>
      </c>
      <c r="G377" s="17">
        <f t="shared" ca="1" si="52"/>
        <v>2356</v>
      </c>
      <c r="H377" s="18">
        <f t="shared" ca="1" si="55"/>
        <v>0</v>
      </c>
      <c r="I377" s="18">
        <f t="shared" ca="1" si="57"/>
        <v>5000</v>
      </c>
      <c r="J377" s="53">
        <f t="shared" ca="1" si="59"/>
        <v>12.407586714049961</v>
      </c>
      <c r="L377" s="17">
        <f t="shared" si="53"/>
        <v>334</v>
      </c>
      <c r="M377" s="46">
        <f t="shared" si="60"/>
        <v>2.4815173428099921E-3</v>
      </c>
    </row>
    <row r="378" spans="2:13" x14ac:dyDescent="0.25">
      <c r="B378" s="20">
        <f t="shared" ca="1" si="51"/>
        <v>2357</v>
      </c>
      <c r="C378" s="21">
        <f t="shared" ca="1" si="54"/>
        <v>0</v>
      </c>
      <c r="D378" s="21">
        <f t="shared" ca="1" si="56"/>
        <v>5000</v>
      </c>
      <c r="E378" s="54">
        <f t="shared" ca="1" si="58"/>
        <v>12.224223363596021</v>
      </c>
      <c r="G378" s="20">
        <f t="shared" ca="1" si="52"/>
        <v>2357</v>
      </c>
      <c r="H378" s="21">
        <f t="shared" ca="1" si="55"/>
        <v>0</v>
      </c>
      <c r="I378" s="21">
        <f t="shared" ca="1" si="57"/>
        <v>5000</v>
      </c>
      <c r="J378" s="54">
        <f t="shared" ca="1" si="59"/>
        <v>12.224223363596021</v>
      </c>
      <c r="L378" s="20">
        <f t="shared" si="53"/>
        <v>335</v>
      </c>
      <c r="M378" s="45">
        <f t="shared" si="60"/>
        <v>2.4448446727192044E-3</v>
      </c>
    </row>
    <row r="379" spans="2:13" x14ac:dyDescent="0.25">
      <c r="B379" s="17">
        <f t="shared" ref="B379:B442" ca="1" si="61">B378+1</f>
        <v>2358</v>
      </c>
      <c r="C379" s="18">
        <f t="shared" ca="1" si="54"/>
        <v>0</v>
      </c>
      <c r="D379" s="18">
        <f t="shared" ca="1" si="56"/>
        <v>5000</v>
      </c>
      <c r="E379" s="53">
        <f t="shared" ca="1" si="58"/>
        <v>12.043569816350761</v>
      </c>
      <c r="G379" s="17">
        <f t="shared" ref="G379:G442" ca="1" si="62">G378+1</f>
        <v>2358</v>
      </c>
      <c r="H379" s="18">
        <f t="shared" ca="1" si="55"/>
        <v>0</v>
      </c>
      <c r="I379" s="18">
        <f t="shared" ca="1" si="57"/>
        <v>5000</v>
      </c>
      <c r="J379" s="53">
        <f t="shared" ca="1" si="59"/>
        <v>12.043569816350761</v>
      </c>
      <c r="L379" s="17">
        <f t="shared" ref="L379:L442" si="63">L378+1</f>
        <v>336</v>
      </c>
      <c r="M379" s="46">
        <f t="shared" si="60"/>
        <v>2.4087139632701523E-3</v>
      </c>
    </row>
    <row r="380" spans="2:13" x14ac:dyDescent="0.25">
      <c r="B380" s="20">
        <f t="shared" ca="1" si="61"/>
        <v>2359</v>
      </c>
      <c r="C380" s="21">
        <f t="shared" ca="1" si="54"/>
        <v>0</v>
      </c>
      <c r="D380" s="21">
        <f t="shared" ca="1" si="56"/>
        <v>5000</v>
      </c>
      <c r="E380" s="54">
        <f t="shared" ca="1" si="58"/>
        <v>11.865586025961344</v>
      </c>
      <c r="G380" s="20">
        <f t="shared" ca="1" si="62"/>
        <v>2359</v>
      </c>
      <c r="H380" s="21">
        <f t="shared" ca="1" si="55"/>
        <v>0</v>
      </c>
      <c r="I380" s="21">
        <f t="shared" ca="1" si="57"/>
        <v>5000</v>
      </c>
      <c r="J380" s="54">
        <f t="shared" ca="1" si="59"/>
        <v>11.865586025961344</v>
      </c>
      <c r="L380" s="20">
        <f t="shared" si="63"/>
        <v>337</v>
      </c>
      <c r="M380" s="45">
        <f t="shared" si="60"/>
        <v>2.3731172051922687E-3</v>
      </c>
    </row>
    <row r="381" spans="2:13" x14ac:dyDescent="0.25">
      <c r="B381" s="17">
        <f t="shared" ca="1" si="61"/>
        <v>2360</v>
      </c>
      <c r="C381" s="18">
        <f t="shared" ca="1" si="54"/>
        <v>0</v>
      </c>
      <c r="D381" s="18">
        <f t="shared" ca="1" si="56"/>
        <v>5000</v>
      </c>
      <c r="E381" s="53">
        <f t="shared" ca="1" si="58"/>
        <v>11.690232537892951</v>
      </c>
      <c r="G381" s="17">
        <f t="shared" ca="1" si="62"/>
        <v>2360</v>
      </c>
      <c r="H381" s="18">
        <f t="shared" ca="1" si="55"/>
        <v>0</v>
      </c>
      <c r="I381" s="18">
        <f t="shared" ca="1" si="57"/>
        <v>5000</v>
      </c>
      <c r="J381" s="53">
        <f t="shared" ca="1" si="59"/>
        <v>11.690232537892951</v>
      </c>
      <c r="L381" s="17">
        <f t="shared" si="63"/>
        <v>338</v>
      </c>
      <c r="M381" s="46">
        <f t="shared" si="60"/>
        <v>2.3380465075785901E-3</v>
      </c>
    </row>
    <row r="382" spans="2:13" x14ac:dyDescent="0.25">
      <c r="B382" s="20">
        <f t="shared" ca="1" si="61"/>
        <v>2361</v>
      </c>
      <c r="C382" s="21">
        <f t="shared" ca="1" si="54"/>
        <v>0</v>
      </c>
      <c r="D382" s="21">
        <f t="shared" ca="1" si="56"/>
        <v>5000</v>
      </c>
      <c r="E382" s="54">
        <f t="shared" ca="1" si="58"/>
        <v>11.517470480682713</v>
      </c>
      <c r="G382" s="20">
        <f t="shared" ca="1" si="62"/>
        <v>2361</v>
      </c>
      <c r="H382" s="21">
        <f t="shared" ca="1" si="55"/>
        <v>0</v>
      </c>
      <c r="I382" s="21">
        <f t="shared" ca="1" si="57"/>
        <v>5000</v>
      </c>
      <c r="J382" s="54">
        <f t="shared" ca="1" si="59"/>
        <v>11.517470480682713</v>
      </c>
      <c r="L382" s="20">
        <f t="shared" si="63"/>
        <v>339</v>
      </c>
      <c r="M382" s="45">
        <f t="shared" si="60"/>
        <v>2.3034940961365424E-3</v>
      </c>
    </row>
    <row r="383" spans="2:13" x14ac:dyDescent="0.25">
      <c r="B383" s="17">
        <f t="shared" ca="1" si="61"/>
        <v>2362</v>
      </c>
      <c r="C383" s="18">
        <f t="shared" ca="1" si="54"/>
        <v>0</v>
      </c>
      <c r="D383" s="18">
        <f t="shared" ca="1" si="56"/>
        <v>5000</v>
      </c>
      <c r="E383" s="53">
        <f t="shared" ca="1" si="58"/>
        <v>11.34726155732287</v>
      </c>
      <c r="G383" s="17">
        <f t="shared" ca="1" si="62"/>
        <v>2362</v>
      </c>
      <c r="H383" s="18">
        <f t="shared" ca="1" si="55"/>
        <v>0</v>
      </c>
      <c r="I383" s="18">
        <f t="shared" ca="1" si="57"/>
        <v>5000</v>
      </c>
      <c r="J383" s="53">
        <f t="shared" ca="1" si="59"/>
        <v>11.34726155732287</v>
      </c>
      <c r="L383" s="17">
        <f t="shared" si="63"/>
        <v>340</v>
      </c>
      <c r="M383" s="46">
        <f t="shared" si="60"/>
        <v>2.2694523114645741E-3</v>
      </c>
    </row>
    <row r="384" spans="2:13" x14ac:dyDescent="0.25">
      <c r="B384" s="20">
        <f t="shared" ca="1" si="61"/>
        <v>2363</v>
      </c>
      <c r="C384" s="21">
        <f t="shared" ca="1" si="54"/>
        <v>0</v>
      </c>
      <c r="D384" s="21">
        <f t="shared" ca="1" si="56"/>
        <v>5000</v>
      </c>
      <c r="E384" s="54">
        <f t="shared" ca="1" si="58"/>
        <v>11.179568036771302</v>
      </c>
      <c r="G384" s="20">
        <f t="shared" ca="1" si="62"/>
        <v>2363</v>
      </c>
      <c r="H384" s="21">
        <f t="shared" ca="1" si="55"/>
        <v>0</v>
      </c>
      <c r="I384" s="21">
        <f t="shared" ca="1" si="57"/>
        <v>5000</v>
      </c>
      <c r="J384" s="54">
        <f t="shared" ca="1" si="59"/>
        <v>11.179568036771302</v>
      </c>
      <c r="L384" s="20">
        <f t="shared" si="63"/>
        <v>341</v>
      </c>
      <c r="M384" s="45">
        <f t="shared" si="60"/>
        <v>2.2359136073542606E-3</v>
      </c>
    </row>
    <row r="385" spans="2:13" x14ac:dyDescent="0.25">
      <c r="B385" s="17">
        <f t="shared" ca="1" si="61"/>
        <v>2364</v>
      </c>
      <c r="C385" s="18">
        <f t="shared" ca="1" si="54"/>
        <v>0</v>
      </c>
      <c r="D385" s="18">
        <f t="shared" ca="1" si="56"/>
        <v>5000</v>
      </c>
      <c r="E385" s="53">
        <f t="shared" ca="1" si="58"/>
        <v>11.014352745587493</v>
      </c>
      <c r="G385" s="17">
        <f t="shared" ca="1" si="62"/>
        <v>2364</v>
      </c>
      <c r="H385" s="18">
        <f t="shared" ca="1" si="55"/>
        <v>0</v>
      </c>
      <c r="I385" s="18">
        <f t="shared" ca="1" si="57"/>
        <v>5000</v>
      </c>
      <c r="J385" s="53">
        <f t="shared" ca="1" si="59"/>
        <v>11.014352745587493</v>
      </c>
      <c r="L385" s="17">
        <f t="shared" si="63"/>
        <v>342</v>
      </c>
      <c r="M385" s="46">
        <f t="shared" si="60"/>
        <v>2.2028705491174984E-3</v>
      </c>
    </row>
    <row r="386" spans="2:13" x14ac:dyDescent="0.25">
      <c r="B386" s="20">
        <f t="shared" ca="1" si="61"/>
        <v>2365</v>
      </c>
      <c r="C386" s="21">
        <f t="shared" ca="1" si="54"/>
        <v>0</v>
      </c>
      <c r="D386" s="21">
        <f t="shared" ca="1" si="56"/>
        <v>5000</v>
      </c>
      <c r="E386" s="54">
        <f t="shared" ca="1" si="58"/>
        <v>10.851579059692112</v>
      </c>
      <c r="G386" s="20">
        <f t="shared" ca="1" si="62"/>
        <v>2365</v>
      </c>
      <c r="H386" s="21">
        <f t="shared" ca="1" si="55"/>
        <v>0</v>
      </c>
      <c r="I386" s="21">
        <f t="shared" ca="1" si="57"/>
        <v>5000</v>
      </c>
      <c r="J386" s="54">
        <f t="shared" ca="1" si="59"/>
        <v>10.851579059692112</v>
      </c>
      <c r="L386" s="20">
        <f t="shared" si="63"/>
        <v>343</v>
      </c>
      <c r="M386" s="45">
        <f t="shared" si="60"/>
        <v>2.1703158119384222E-3</v>
      </c>
    </row>
    <row r="387" spans="2:13" x14ac:dyDescent="0.25">
      <c r="B387" s="17">
        <f t="shared" ca="1" si="61"/>
        <v>2366</v>
      </c>
      <c r="C387" s="18">
        <f t="shared" ca="1" si="54"/>
        <v>0</v>
      </c>
      <c r="D387" s="18">
        <f t="shared" ca="1" si="56"/>
        <v>5000</v>
      </c>
      <c r="E387" s="53">
        <f t="shared" ca="1" si="58"/>
        <v>10.691210896248387</v>
      </c>
      <c r="G387" s="17">
        <f t="shared" ca="1" si="62"/>
        <v>2366</v>
      </c>
      <c r="H387" s="18">
        <f t="shared" ca="1" si="55"/>
        <v>0</v>
      </c>
      <c r="I387" s="18">
        <f t="shared" ca="1" si="57"/>
        <v>5000</v>
      </c>
      <c r="J387" s="53">
        <f t="shared" ca="1" si="59"/>
        <v>10.691210896248387</v>
      </c>
      <c r="L387" s="17">
        <f t="shared" si="63"/>
        <v>344</v>
      </c>
      <c r="M387" s="46">
        <f t="shared" si="60"/>
        <v>2.1382421792496774E-3</v>
      </c>
    </row>
    <row r="388" spans="2:13" x14ac:dyDescent="0.25">
      <c r="B388" s="20">
        <f t="shared" ca="1" si="61"/>
        <v>2367</v>
      </c>
      <c r="C388" s="21">
        <f t="shared" ca="1" si="54"/>
        <v>0</v>
      </c>
      <c r="D388" s="21">
        <f t="shared" ca="1" si="56"/>
        <v>5000</v>
      </c>
      <c r="E388" s="54">
        <f t="shared" ca="1" si="58"/>
        <v>10.533212705663438</v>
      </c>
      <c r="G388" s="20">
        <f t="shared" ca="1" si="62"/>
        <v>2367</v>
      </c>
      <c r="H388" s="21">
        <f t="shared" ca="1" si="55"/>
        <v>0</v>
      </c>
      <c r="I388" s="21">
        <f t="shared" ca="1" si="57"/>
        <v>5000</v>
      </c>
      <c r="J388" s="54">
        <f t="shared" ca="1" si="59"/>
        <v>10.533212705663438</v>
      </c>
      <c r="L388" s="20">
        <f t="shared" si="63"/>
        <v>345</v>
      </c>
      <c r="M388" s="45">
        <f t="shared" si="60"/>
        <v>2.1066425411326874E-3</v>
      </c>
    </row>
    <row r="389" spans="2:13" x14ac:dyDescent="0.25">
      <c r="B389" s="17">
        <f t="shared" ca="1" si="61"/>
        <v>2368</v>
      </c>
      <c r="C389" s="18">
        <f t="shared" ca="1" si="54"/>
        <v>0</v>
      </c>
      <c r="D389" s="18">
        <f t="shared" ca="1" si="56"/>
        <v>5000</v>
      </c>
      <c r="E389" s="53">
        <f t="shared" ca="1" si="58"/>
        <v>10.377549463707819</v>
      </c>
      <c r="G389" s="17">
        <f t="shared" ca="1" si="62"/>
        <v>2368</v>
      </c>
      <c r="H389" s="18">
        <f t="shared" ca="1" si="55"/>
        <v>0</v>
      </c>
      <c r="I389" s="18">
        <f t="shared" ca="1" si="57"/>
        <v>5000</v>
      </c>
      <c r="J389" s="53">
        <f t="shared" ca="1" si="59"/>
        <v>10.377549463707819</v>
      </c>
      <c r="L389" s="17">
        <f t="shared" si="63"/>
        <v>346</v>
      </c>
      <c r="M389" s="46">
        <f t="shared" si="60"/>
        <v>2.075509892741564E-3</v>
      </c>
    </row>
    <row r="390" spans="2:13" x14ac:dyDescent="0.25">
      <c r="B390" s="20">
        <f t="shared" ca="1" si="61"/>
        <v>2369</v>
      </c>
      <c r="C390" s="21">
        <f t="shared" ca="1" si="54"/>
        <v>0</v>
      </c>
      <c r="D390" s="21">
        <f t="shared" ca="1" si="56"/>
        <v>5000</v>
      </c>
      <c r="E390" s="54">
        <f t="shared" ca="1" si="58"/>
        <v>10.224186663751547</v>
      </c>
      <c r="G390" s="20">
        <f t="shared" ca="1" si="62"/>
        <v>2369</v>
      </c>
      <c r="H390" s="21">
        <f t="shared" ca="1" si="55"/>
        <v>0</v>
      </c>
      <c r="I390" s="21">
        <f t="shared" ca="1" si="57"/>
        <v>5000</v>
      </c>
      <c r="J390" s="54">
        <f t="shared" ca="1" si="59"/>
        <v>10.224186663751547</v>
      </c>
      <c r="L390" s="20">
        <f t="shared" si="63"/>
        <v>347</v>
      </c>
      <c r="M390" s="45">
        <f t="shared" si="60"/>
        <v>2.0448373327503094E-3</v>
      </c>
    </row>
    <row r="391" spans="2:13" x14ac:dyDescent="0.25">
      <c r="B391" s="17">
        <f t="shared" ca="1" si="61"/>
        <v>2370</v>
      </c>
      <c r="C391" s="18">
        <f t="shared" ca="1" si="54"/>
        <v>0</v>
      </c>
      <c r="D391" s="18">
        <f t="shared" ca="1" si="56"/>
        <v>5000</v>
      </c>
      <c r="E391" s="53">
        <f t="shared" ca="1" si="58"/>
        <v>10.073090309114827</v>
      </c>
      <c r="G391" s="17">
        <f t="shared" ca="1" si="62"/>
        <v>2370</v>
      </c>
      <c r="H391" s="18">
        <f t="shared" ca="1" si="55"/>
        <v>0</v>
      </c>
      <c r="I391" s="18">
        <f t="shared" ca="1" si="57"/>
        <v>5000</v>
      </c>
      <c r="J391" s="53">
        <f t="shared" ca="1" si="59"/>
        <v>10.073090309114827</v>
      </c>
      <c r="L391" s="17">
        <f t="shared" si="63"/>
        <v>348</v>
      </c>
      <c r="M391" s="46">
        <f t="shared" si="60"/>
        <v>2.0146180618229653E-3</v>
      </c>
    </row>
    <row r="392" spans="2:13" x14ac:dyDescent="0.25">
      <c r="B392" s="20">
        <f t="shared" ca="1" si="61"/>
        <v>2371</v>
      </c>
      <c r="C392" s="21">
        <f t="shared" ca="1" si="54"/>
        <v>0</v>
      </c>
      <c r="D392" s="21">
        <f t="shared" ca="1" si="56"/>
        <v>5000</v>
      </c>
      <c r="E392" s="54">
        <f t="shared" ca="1" si="58"/>
        <v>9.9242269055318495</v>
      </c>
      <c r="G392" s="20">
        <f t="shared" ca="1" si="62"/>
        <v>2371</v>
      </c>
      <c r="H392" s="21">
        <f t="shared" ca="1" si="55"/>
        <v>0</v>
      </c>
      <c r="I392" s="21">
        <f t="shared" ca="1" si="57"/>
        <v>5000</v>
      </c>
      <c r="J392" s="54">
        <f t="shared" ca="1" si="59"/>
        <v>9.9242269055318495</v>
      </c>
      <c r="L392" s="20">
        <f t="shared" si="63"/>
        <v>349</v>
      </c>
      <c r="M392" s="45">
        <f t="shared" si="60"/>
        <v>1.9848453811063698E-3</v>
      </c>
    </row>
    <row r="393" spans="2:13" x14ac:dyDescent="0.25">
      <c r="B393" s="17">
        <f t="shared" ca="1" si="61"/>
        <v>2372</v>
      </c>
      <c r="C393" s="18">
        <f t="shared" ca="1" si="54"/>
        <v>0</v>
      </c>
      <c r="D393" s="18">
        <f t="shared" ca="1" si="56"/>
        <v>5000</v>
      </c>
      <c r="E393" s="53">
        <f t="shared" ca="1" si="58"/>
        <v>9.7775634537259624</v>
      </c>
      <c r="G393" s="17">
        <f t="shared" ca="1" si="62"/>
        <v>2372</v>
      </c>
      <c r="H393" s="18">
        <f t="shared" ca="1" si="55"/>
        <v>0</v>
      </c>
      <c r="I393" s="18">
        <f t="shared" ca="1" si="57"/>
        <v>5000</v>
      </c>
      <c r="J393" s="53">
        <f t="shared" ca="1" si="59"/>
        <v>9.7775634537259624</v>
      </c>
      <c r="L393" s="17">
        <f t="shared" si="63"/>
        <v>350</v>
      </c>
      <c r="M393" s="46">
        <f t="shared" si="60"/>
        <v>1.9555126907451923E-3</v>
      </c>
    </row>
    <row r="394" spans="2:13" x14ac:dyDescent="0.25">
      <c r="B394" s="20">
        <f t="shared" ca="1" si="61"/>
        <v>2373</v>
      </c>
      <c r="C394" s="21">
        <f t="shared" ca="1" si="54"/>
        <v>0</v>
      </c>
      <c r="D394" s="21">
        <f t="shared" ca="1" si="56"/>
        <v>5000</v>
      </c>
      <c r="E394" s="54">
        <f t="shared" ca="1" si="58"/>
        <v>9.6330674420945446</v>
      </c>
      <c r="G394" s="20">
        <f t="shared" ca="1" si="62"/>
        <v>2373</v>
      </c>
      <c r="H394" s="21">
        <f t="shared" ca="1" si="55"/>
        <v>0</v>
      </c>
      <c r="I394" s="21">
        <f t="shared" ca="1" si="57"/>
        <v>5000</v>
      </c>
      <c r="J394" s="54">
        <f t="shared" ca="1" si="59"/>
        <v>9.6330674420945446</v>
      </c>
      <c r="L394" s="20">
        <f t="shared" si="63"/>
        <v>351</v>
      </c>
      <c r="M394" s="45">
        <f t="shared" si="60"/>
        <v>1.9266134884189088E-3</v>
      </c>
    </row>
    <row r="395" spans="2:13" x14ac:dyDescent="0.25">
      <c r="B395" s="17">
        <f t="shared" ca="1" si="61"/>
        <v>2374</v>
      </c>
      <c r="C395" s="18">
        <f t="shared" ca="1" si="54"/>
        <v>0</v>
      </c>
      <c r="D395" s="18">
        <f t="shared" ca="1" si="56"/>
        <v>5000</v>
      </c>
      <c r="E395" s="53">
        <f t="shared" ca="1" si="58"/>
        <v>9.490706839502014</v>
      </c>
      <c r="G395" s="17">
        <f t="shared" ca="1" si="62"/>
        <v>2374</v>
      </c>
      <c r="H395" s="18">
        <f t="shared" ca="1" si="55"/>
        <v>0</v>
      </c>
      <c r="I395" s="18">
        <f t="shared" ca="1" si="57"/>
        <v>5000</v>
      </c>
      <c r="J395" s="53">
        <f t="shared" ca="1" si="59"/>
        <v>9.490706839502014</v>
      </c>
      <c r="L395" s="17">
        <f t="shared" si="63"/>
        <v>352</v>
      </c>
      <c r="M395" s="46">
        <f t="shared" si="60"/>
        <v>1.898141367900403E-3</v>
      </c>
    </row>
    <row r="396" spans="2:13" x14ac:dyDescent="0.25">
      <c r="B396" s="20">
        <f t="shared" ca="1" si="61"/>
        <v>2375</v>
      </c>
      <c r="C396" s="21">
        <f t="shared" ca="1" si="54"/>
        <v>0</v>
      </c>
      <c r="D396" s="21">
        <f t="shared" ca="1" si="56"/>
        <v>5000</v>
      </c>
      <c r="E396" s="54">
        <f t="shared" ca="1" si="58"/>
        <v>9.3504500881793255</v>
      </c>
      <c r="G396" s="20">
        <f t="shared" ca="1" si="62"/>
        <v>2375</v>
      </c>
      <c r="H396" s="21">
        <f t="shared" ca="1" si="55"/>
        <v>0</v>
      </c>
      <c r="I396" s="21">
        <f t="shared" ca="1" si="57"/>
        <v>5000</v>
      </c>
      <c r="J396" s="54">
        <f t="shared" ca="1" si="59"/>
        <v>9.3504500881793255</v>
      </c>
      <c r="L396" s="20">
        <f t="shared" si="63"/>
        <v>353</v>
      </c>
      <c r="M396" s="45">
        <f t="shared" si="60"/>
        <v>1.8700900176358652E-3</v>
      </c>
    </row>
    <row r="397" spans="2:13" x14ac:dyDescent="0.25">
      <c r="B397" s="17">
        <f t="shared" ca="1" si="61"/>
        <v>2376</v>
      </c>
      <c r="C397" s="18">
        <f t="shared" ca="1" si="54"/>
        <v>0</v>
      </c>
      <c r="D397" s="18">
        <f t="shared" ca="1" si="56"/>
        <v>5000</v>
      </c>
      <c r="E397" s="53">
        <f t="shared" ca="1" si="58"/>
        <v>9.2122660967284009</v>
      </c>
      <c r="G397" s="17">
        <f t="shared" ca="1" si="62"/>
        <v>2376</v>
      </c>
      <c r="H397" s="18">
        <f t="shared" ca="1" si="55"/>
        <v>0</v>
      </c>
      <c r="I397" s="18">
        <f t="shared" ca="1" si="57"/>
        <v>5000</v>
      </c>
      <c r="J397" s="53">
        <f t="shared" ca="1" si="59"/>
        <v>9.2122660967284009</v>
      </c>
      <c r="L397" s="17">
        <f t="shared" si="63"/>
        <v>354</v>
      </c>
      <c r="M397" s="46">
        <f t="shared" si="60"/>
        <v>1.8424532193456803E-3</v>
      </c>
    </row>
    <row r="398" spans="2:13" x14ac:dyDescent="0.25">
      <c r="B398" s="20">
        <f t="shared" ca="1" si="61"/>
        <v>2377</v>
      </c>
      <c r="C398" s="21">
        <f t="shared" ca="1" si="54"/>
        <v>0</v>
      </c>
      <c r="D398" s="21">
        <f t="shared" ca="1" si="56"/>
        <v>5000</v>
      </c>
      <c r="E398" s="54">
        <f t="shared" ca="1" si="58"/>
        <v>9.0761242332299528</v>
      </c>
      <c r="G398" s="20">
        <f t="shared" ca="1" si="62"/>
        <v>2377</v>
      </c>
      <c r="H398" s="21">
        <f t="shared" ca="1" si="55"/>
        <v>0</v>
      </c>
      <c r="I398" s="21">
        <f t="shared" ca="1" si="57"/>
        <v>5000</v>
      </c>
      <c r="J398" s="54">
        <f t="shared" ca="1" si="59"/>
        <v>9.0761242332299528</v>
      </c>
      <c r="L398" s="20">
        <f t="shared" si="63"/>
        <v>355</v>
      </c>
      <c r="M398" s="45">
        <f t="shared" si="60"/>
        <v>1.8152248466459906E-3</v>
      </c>
    </row>
    <row r="399" spans="2:13" x14ac:dyDescent="0.25">
      <c r="B399" s="17">
        <f t="shared" ca="1" si="61"/>
        <v>2378</v>
      </c>
      <c r="C399" s="18">
        <f t="shared" ca="1" si="54"/>
        <v>0</v>
      </c>
      <c r="D399" s="18">
        <f t="shared" ca="1" si="56"/>
        <v>5000</v>
      </c>
      <c r="E399" s="53">
        <f t="shared" ca="1" si="58"/>
        <v>8.9419943184531565</v>
      </c>
      <c r="G399" s="17">
        <f t="shared" ca="1" si="62"/>
        <v>2378</v>
      </c>
      <c r="H399" s="18">
        <f t="shared" ca="1" si="55"/>
        <v>0</v>
      </c>
      <c r="I399" s="18">
        <f t="shared" ca="1" si="57"/>
        <v>5000</v>
      </c>
      <c r="J399" s="53">
        <f t="shared" ca="1" si="59"/>
        <v>8.9419943184531565</v>
      </c>
      <c r="L399" s="17">
        <f t="shared" si="63"/>
        <v>356</v>
      </c>
      <c r="M399" s="46">
        <f t="shared" si="60"/>
        <v>1.7883988636906312E-3</v>
      </c>
    </row>
    <row r="400" spans="2:13" x14ac:dyDescent="0.25">
      <c r="B400" s="20">
        <f t="shared" ca="1" si="61"/>
        <v>2379</v>
      </c>
      <c r="C400" s="21">
        <f t="shared" ca="1" si="54"/>
        <v>0</v>
      </c>
      <c r="D400" s="21">
        <f t="shared" ca="1" si="56"/>
        <v>5000</v>
      </c>
      <c r="E400" s="54">
        <f t="shared" ca="1" si="58"/>
        <v>8.8098466191656719</v>
      </c>
      <c r="G400" s="20">
        <f t="shared" ca="1" si="62"/>
        <v>2379</v>
      </c>
      <c r="H400" s="21">
        <f t="shared" ca="1" si="55"/>
        <v>0</v>
      </c>
      <c r="I400" s="21">
        <f t="shared" ca="1" si="57"/>
        <v>5000</v>
      </c>
      <c r="J400" s="54">
        <f t="shared" ca="1" si="59"/>
        <v>8.8098466191656719</v>
      </c>
      <c r="L400" s="20">
        <f t="shared" si="63"/>
        <v>357</v>
      </c>
      <c r="M400" s="45">
        <f t="shared" si="60"/>
        <v>1.7619693238331343E-3</v>
      </c>
    </row>
    <row r="401" spans="2:13" x14ac:dyDescent="0.25">
      <c r="B401" s="17">
        <f t="shared" ca="1" si="61"/>
        <v>2380</v>
      </c>
      <c r="C401" s="18">
        <f t="shared" ca="1" si="54"/>
        <v>0</v>
      </c>
      <c r="D401" s="18">
        <f t="shared" ca="1" si="56"/>
        <v>5000</v>
      </c>
      <c r="E401" s="53">
        <f t="shared" ca="1" si="58"/>
        <v>8.679651841542535</v>
      </c>
      <c r="G401" s="17">
        <f t="shared" ca="1" si="62"/>
        <v>2380</v>
      </c>
      <c r="H401" s="18">
        <f t="shared" ca="1" si="55"/>
        <v>0</v>
      </c>
      <c r="I401" s="18">
        <f t="shared" ca="1" si="57"/>
        <v>5000</v>
      </c>
      <c r="J401" s="53">
        <f t="shared" ca="1" si="59"/>
        <v>8.679651841542535</v>
      </c>
      <c r="L401" s="17">
        <f t="shared" si="63"/>
        <v>358</v>
      </c>
      <c r="M401" s="46">
        <f t="shared" si="60"/>
        <v>1.7359303683085069E-3</v>
      </c>
    </row>
    <row r="402" spans="2:13" x14ac:dyDescent="0.25">
      <c r="B402" s="20">
        <f t="shared" ca="1" si="61"/>
        <v>2381</v>
      </c>
      <c r="C402" s="21">
        <f t="shared" ca="1" si="54"/>
        <v>0</v>
      </c>
      <c r="D402" s="21">
        <f t="shared" ca="1" si="56"/>
        <v>5000</v>
      </c>
      <c r="E402" s="54">
        <f t="shared" ca="1" si="58"/>
        <v>8.5513811246724476</v>
      </c>
      <c r="G402" s="20">
        <f t="shared" ca="1" si="62"/>
        <v>2381</v>
      </c>
      <c r="H402" s="21">
        <f t="shared" ca="1" si="55"/>
        <v>0</v>
      </c>
      <c r="I402" s="21">
        <f t="shared" ca="1" si="57"/>
        <v>5000</v>
      </c>
      <c r="J402" s="54">
        <f t="shared" ca="1" si="59"/>
        <v>8.5513811246724476</v>
      </c>
      <c r="L402" s="20">
        <f t="shared" si="63"/>
        <v>359</v>
      </c>
      <c r="M402" s="45">
        <f t="shared" si="60"/>
        <v>1.7102762249344896E-3</v>
      </c>
    </row>
    <row r="403" spans="2:13" x14ac:dyDescent="0.25">
      <c r="B403" s="17">
        <f t="shared" ca="1" si="61"/>
        <v>2382</v>
      </c>
      <c r="C403" s="18">
        <f t="shared" ca="1" si="54"/>
        <v>5000000</v>
      </c>
      <c r="D403" s="18">
        <f t="shared" ca="1" si="56"/>
        <v>105000</v>
      </c>
      <c r="E403" s="53">
        <f t="shared" ca="1" si="58"/>
        <v>8601.9311608774096</v>
      </c>
      <c r="G403" s="17">
        <f t="shared" ca="1" si="62"/>
        <v>2382</v>
      </c>
      <c r="H403" s="18">
        <f t="shared" ca="1" si="55"/>
        <v>5000000</v>
      </c>
      <c r="I403" s="18">
        <f t="shared" ca="1" si="57"/>
        <v>105000</v>
      </c>
      <c r="J403" s="53">
        <f t="shared" ca="1" si="59"/>
        <v>8601.9311608774096</v>
      </c>
      <c r="L403" s="17">
        <f t="shared" si="63"/>
        <v>360</v>
      </c>
      <c r="M403" s="46">
        <f t="shared" si="60"/>
        <v>1.6850012068320096E-3</v>
      </c>
    </row>
    <row r="404" spans="2:13" x14ac:dyDescent="0.25">
      <c r="B404" s="20">
        <f t="shared" ca="1" si="61"/>
        <v>2383</v>
      </c>
      <c r="C404" s="21">
        <f t="shared" ca="1" si="54"/>
        <v>0</v>
      </c>
      <c r="D404" s="21">
        <f t="shared" ca="1" si="56"/>
        <v>5000</v>
      </c>
      <c r="E404" s="54">
        <f t="shared" ca="1" si="58"/>
        <v>8.300498555822708</v>
      </c>
      <c r="G404" s="20">
        <f t="shared" ca="1" si="62"/>
        <v>2383</v>
      </c>
      <c r="H404" s="21">
        <f t="shared" ca="1" si="55"/>
        <v>0</v>
      </c>
      <c r="I404" s="21">
        <f t="shared" ca="1" si="57"/>
        <v>5000</v>
      </c>
      <c r="J404" s="54">
        <f t="shared" ca="1" si="59"/>
        <v>8.300498555822708</v>
      </c>
      <c r="L404" s="20">
        <f t="shared" si="63"/>
        <v>361</v>
      </c>
      <c r="M404" s="45">
        <f t="shared" si="60"/>
        <v>1.6600997111645417E-3</v>
      </c>
    </row>
    <row r="405" spans="2:13" x14ac:dyDescent="0.25">
      <c r="B405" s="17">
        <f t="shared" ca="1" si="61"/>
        <v>2384</v>
      </c>
      <c r="C405" s="18">
        <f t="shared" ca="1" si="54"/>
        <v>0</v>
      </c>
      <c r="D405" s="18">
        <f t="shared" ca="1" si="56"/>
        <v>5000</v>
      </c>
      <c r="E405" s="53">
        <f t="shared" ca="1" si="58"/>
        <v>8.1778310894805024</v>
      </c>
      <c r="G405" s="17">
        <f t="shared" ca="1" si="62"/>
        <v>2384</v>
      </c>
      <c r="H405" s="18">
        <f t="shared" ca="1" si="55"/>
        <v>0</v>
      </c>
      <c r="I405" s="18">
        <f t="shared" ca="1" si="57"/>
        <v>5000</v>
      </c>
      <c r="J405" s="53">
        <f t="shared" ca="1" si="59"/>
        <v>8.1778310894805024</v>
      </c>
      <c r="L405" s="17">
        <f t="shared" si="63"/>
        <v>362</v>
      </c>
      <c r="M405" s="46">
        <f t="shared" si="60"/>
        <v>1.6355662178961004E-3</v>
      </c>
    </row>
    <row r="406" spans="2:13" x14ac:dyDescent="0.25">
      <c r="B406" s="20">
        <f t="shared" ca="1" si="61"/>
        <v>2385</v>
      </c>
      <c r="C406" s="21">
        <f t="shared" ca="1" si="54"/>
        <v>0</v>
      </c>
      <c r="D406" s="21">
        <f t="shared" ca="1" si="56"/>
        <v>5000</v>
      </c>
      <c r="E406" s="54">
        <f t="shared" ca="1" si="58"/>
        <v>8.056976442837934</v>
      </c>
      <c r="G406" s="20">
        <f t="shared" ca="1" si="62"/>
        <v>2385</v>
      </c>
      <c r="H406" s="21">
        <f t="shared" ca="1" si="55"/>
        <v>0</v>
      </c>
      <c r="I406" s="21">
        <f t="shared" ca="1" si="57"/>
        <v>5000</v>
      </c>
      <c r="J406" s="54">
        <f t="shared" ca="1" si="59"/>
        <v>8.056976442837934</v>
      </c>
      <c r="L406" s="20">
        <f t="shared" si="63"/>
        <v>363</v>
      </c>
      <c r="M406" s="45">
        <f t="shared" si="60"/>
        <v>1.6113952885675868E-3</v>
      </c>
    </row>
    <row r="407" spans="2:13" x14ac:dyDescent="0.25">
      <c r="B407" s="17">
        <f t="shared" ca="1" si="61"/>
        <v>2386</v>
      </c>
      <c r="C407" s="18">
        <f t="shared" ca="1" si="54"/>
        <v>0</v>
      </c>
      <c r="D407" s="18">
        <f t="shared" ca="1" si="56"/>
        <v>5000</v>
      </c>
      <c r="E407" s="53">
        <f t="shared" ca="1" si="58"/>
        <v>7.9379078254560929</v>
      </c>
      <c r="G407" s="17">
        <f t="shared" ca="1" si="62"/>
        <v>2386</v>
      </c>
      <c r="H407" s="18">
        <f t="shared" ca="1" si="55"/>
        <v>0</v>
      </c>
      <c r="I407" s="18">
        <f t="shared" ca="1" si="57"/>
        <v>5000</v>
      </c>
      <c r="J407" s="53">
        <f t="shared" ca="1" si="59"/>
        <v>7.9379078254560929</v>
      </c>
      <c r="L407" s="17">
        <f t="shared" si="63"/>
        <v>364</v>
      </c>
      <c r="M407" s="46">
        <f t="shared" si="60"/>
        <v>1.5875815650912186E-3</v>
      </c>
    </row>
    <row r="408" spans="2:13" x14ac:dyDescent="0.25">
      <c r="B408" s="20">
        <f t="shared" ca="1" si="61"/>
        <v>2387</v>
      </c>
      <c r="C408" s="21">
        <f t="shared" ca="1" si="54"/>
        <v>0</v>
      </c>
      <c r="D408" s="21">
        <f t="shared" ca="1" si="56"/>
        <v>5000</v>
      </c>
      <c r="E408" s="54">
        <f t="shared" ca="1" si="58"/>
        <v>7.8205988428138857</v>
      </c>
      <c r="G408" s="20">
        <f t="shared" ca="1" si="62"/>
        <v>2387</v>
      </c>
      <c r="H408" s="21">
        <f t="shared" ca="1" si="55"/>
        <v>0</v>
      </c>
      <c r="I408" s="21">
        <f t="shared" ca="1" si="57"/>
        <v>5000</v>
      </c>
      <c r="J408" s="54">
        <f t="shared" ca="1" si="59"/>
        <v>7.8205988428138857</v>
      </c>
      <c r="L408" s="20">
        <f t="shared" si="63"/>
        <v>365</v>
      </c>
      <c r="M408" s="45">
        <f t="shared" si="60"/>
        <v>1.5641197685627771E-3</v>
      </c>
    </row>
    <row r="409" spans="2:13" x14ac:dyDescent="0.25">
      <c r="B409" s="17">
        <f t="shared" ca="1" si="61"/>
        <v>2388</v>
      </c>
      <c r="C409" s="18">
        <f t="shared" ca="1" si="54"/>
        <v>0</v>
      </c>
      <c r="D409" s="18">
        <f t="shared" ca="1" si="56"/>
        <v>5000</v>
      </c>
      <c r="E409" s="53">
        <f t="shared" ca="1" si="58"/>
        <v>7.7050234904570312</v>
      </c>
      <c r="G409" s="17">
        <f t="shared" ca="1" si="62"/>
        <v>2388</v>
      </c>
      <c r="H409" s="18">
        <f t="shared" ca="1" si="55"/>
        <v>0</v>
      </c>
      <c r="I409" s="18">
        <f t="shared" ca="1" si="57"/>
        <v>5000</v>
      </c>
      <c r="J409" s="53">
        <f t="shared" ca="1" si="59"/>
        <v>7.7050234904570312</v>
      </c>
      <c r="L409" s="17">
        <f t="shared" si="63"/>
        <v>366</v>
      </c>
      <c r="M409" s="46">
        <f t="shared" si="60"/>
        <v>1.5410046980914062E-3</v>
      </c>
    </row>
    <row r="410" spans="2:13" x14ac:dyDescent="0.25">
      <c r="B410" s="20">
        <f t="shared" ca="1" si="61"/>
        <v>2389</v>
      </c>
      <c r="C410" s="21">
        <f t="shared" ca="1" si="54"/>
        <v>0</v>
      </c>
      <c r="D410" s="21">
        <f t="shared" ca="1" si="56"/>
        <v>5000</v>
      </c>
      <c r="E410" s="54">
        <f t="shared" ca="1" si="58"/>
        <v>7.5911561482335292</v>
      </c>
      <c r="G410" s="20">
        <f t="shared" ca="1" si="62"/>
        <v>2389</v>
      </c>
      <c r="H410" s="21">
        <f t="shared" ca="1" si="55"/>
        <v>0</v>
      </c>
      <c r="I410" s="21">
        <f t="shared" ca="1" si="57"/>
        <v>5000</v>
      </c>
      <c r="J410" s="54">
        <f t="shared" ca="1" si="59"/>
        <v>7.5911561482335292</v>
      </c>
      <c r="L410" s="20">
        <f t="shared" si="63"/>
        <v>367</v>
      </c>
      <c r="M410" s="45">
        <f t="shared" si="60"/>
        <v>1.5182312296467058E-3</v>
      </c>
    </row>
    <row r="411" spans="2:13" x14ac:dyDescent="0.25">
      <c r="B411" s="17">
        <f t="shared" ca="1" si="61"/>
        <v>2390</v>
      </c>
      <c r="C411" s="18">
        <f t="shared" ca="1" si="54"/>
        <v>0</v>
      </c>
      <c r="D411" s="18">
        <f t="shared" ca="1" si="56"/>
        <v>5000</v>
      </c>
      <c r="E411" s="53">
        <f t="shared" ca="1" si="58"/>
        <v>7.4789715746143157</v>
      </c>
      <c r="G411" s="17">
        <f t="shared" ca="1" si="62"/>
        <v>2390</v>
      </c>
      <c r="H411" s="18">
        <f t="shared" ca="1" si="55"/>
        <v>0</v>
      </c>
      <c r="I411" s="18">
        <f t="shared" ca="1" si="57"/>
        <v>5000</v>
      </c>
      <c r="J411" s="53">
        <f t="shared" ca="1" si="59"/>
        <v>7.4789715746143157</v>
      </c>
      <c r="L411" s="17">
        <f t="shared" si="63"/>
        <v>368</v>
      </c>
      <c r="M411" s="46">
        <f t="shared" si="60"/>
        <v>1.4957943149228631E-3</v>
      </c>
    </row>
    <row r="412" spans="2:13" x14ac:dyDescent="0.25">
      <c r="B412" s="20">
        <f t="shared" ca="1" si="61"/>
        <v>2391</v>
      </c>
      <c r="C412" s="21">
        <f t="shared" ca="1" si="54"/>
        <v>0</v>
      </c>
      <c r="D412" s="21">
        <f t="shared" ca="1" si="56"/>
        <v>5000</v>
      </c>
      <c r="E412" s="54">
        <f t="shared" ca="1" si="58"/>
        <v>7.3684449010978481</v>
      </c>
      <c r="G412" s="20">
        <f t="shared" ca="1" si="62"/>
        <v>2391</v>
      </c>
      <c r="H412" s="21">
        <f t="shared" ca="1" si="55"/>
        <v>0</v>
      </c>
      <c r="I412" s="21">
        <f t="shared" ca="1" si="57"/>
        <v>5000</v>
      </c>
      <c r="J412" s="54">
        <f t="shared" ca="1" si="59"/>
        <v>7.3684449010978481</v>
      </c>
      <c r="L412" s="20">
        <f t="shared" si="63"/>
        <v>369</v>
      </c>
      <c r="M412" s="45">
        <f t="shared" si="60"/>
        <v>1.4736889802195697E-3</v>
      </c>
    </row>
    <row r="413" spans="2:13" x14ac:dyDescent="0.25">
      <c r="B413" s="17">
        <f t="shared" ca="1" si="61"/>
        <v>2392</v>
      </c>
      <c r="C413" s="18">
        <f t="shared" ca="1" si="54"/>
        <v>0</v>
      </c>
      <c r="D413" s="18">
        <f t="shared" ca="1" si="56"/>
        <v>5000</v>
      </c>
      <c r="E413" s="53">
        <f t="shared" ca="1" si="58"/>
        <v>7.2595516266973883</v>
      </c>
      <c r="G413" s="17">
        <f t="shared" ca="1" si="62"/>
        <v>2392</v>
      </c>
      <c r="H413" s="18">
        <f t="shared" ca="1" si="55"/>
        <v>0</v>
      </c>
      <c r="I413" s="18">
        <f t="shared" ca="1" si="57"/>
        <v>5000</v>
      </c>
      <c r="J413" s="53">
        <f t="shared" ca="1" si="59"/>
        <v>7.2595516266973883</v>
      </c>
      <c r="L413" s="17">
        <f t="shared" si="63"/>
        <v>370</v>
      </c>
      <c r="M413" s="46">
        <f t="shared" si="60"/>
        <v>1.4519103253394776E-3</v>
      </c>
    </row>
    <row r="414" spans="2:13" x14ac:dyDescent="0.25">
      <c r="B414" s="20">
        <f t="shared" ca="1" si="61"/>
        <v>2393</v>
      </c>
      <c r="C414" s="21">
        <f t="shared" ca="1" si="54"/>
        <v>0</v>
      </c>
      <c r="D414" s="21">
        <f t="shared" ca="1" si="56"/>
        <v>5000</v>
      </c>
      <c r="E414" s="54">
        <f t="shared" ca="1" si="58"/>
        <v>7.1522676125097426</v>
      </c>
      <c r="G414" s="20">
        <f t="shared" ca="1" si="62"/>
        <v>2393</v>
      </c>
      <c r="H414" s="21">
        <f t="shared" ca="1" si="55"/>
        <v>0</v>
      </c>
      <c r="I414" s="21">
        <f t="shared" ca="1" si="57"/>
        <v>5000</v>
      </c>
      <c r="J414" s="54">
        <f t="shared" ca="1" si="59"/>
        <v>7.1522676125097426</v>
      </c>
      <c r="L414" s="20">
        <f t="shared" si="63"/>
        <v>371</v>
      </c>
      <c r="M414" s="45">
        <f t="shared" si="60"/>
        <v>1.4304535225019485E-3</v>
      </c>
    </row>
    <row r="415" spans="2:13" x14ac:dyDescent="0.25">
      <c r="B415" s="17">
        <f t="shared" ca="1" si="61"/>
        <v>2394</v>
      </c>
      <c r="C415" s="18">
        <f t="shared" ca="1" si="54"/>
        <v>0</v>
      </c>
      <c r="D415" s="18">
        <f t="shared" ca="1" si="56"/>
        <v>5000</v>
      </c>
      <c r="E415" s="53">
        <f t="shared" ca="1" si="58"/>
        <v>7.0465690763642792</v>
      </c>
      <c r="G415" s="17">
        <f t="shared" ca="1" si="62"/>
        <v>2394</v>
      </c>
      <c r="H415" s="18">
        <f t="shared" ca="1" si="55"/>
        <v>0</v>
      </c>
      <c r="I415" s="18">
        <f t="shared" ca="1" si="57"/>
        <v>5000</v>
      </c>
      <c r="J415" s="53">
        <f t="shared" ca="1" si="59"/>
        <v>7.0465690763642792</v>
      </c>
      <c r="L415" s="17">
        <f t="shared" si="63"/>
        <v>372</v>
      </c>
      <c r="M415" s="46">
        <f t="shared" si="60"/>
        <v>1.4093138152728559E-3</v>
      </c>
    </row>
    <row r="416" spans="2:13" x14ac:dyDescent="0.25">
      <c r="B416" s="20">
        <f t="shared" ca="1" si="61"/>
        <v>2395</v>
      </c>
      <c r="C416" s="21">
        <f t="shared" ca="1" si="54"/>
        <v>0</v>
      </c>
      <c r="D416" s="21">
        <f t="shared" ca="1" si="56"/>
        <v>5000</v>
      </c>
      <c r="E416" s="54">
        <f t="shared" ca="1" si="58"/>
        <v>6.9424325875510151</v>
      </c>
      <c r="G416" s="20">
        <f t="shared" ca="1" si="62"/>
        <v>2395</v>
      </c>
      <c r="H416" s="21">
        <f t="shared" ca="1" si="55"/>
        <v>0</v>
      </c>
      <c r="I416" s="21">
        <f t="shared" ca="1" si="57"/>
        <v>5000</v>
      </c>
      <c r="J416" s="54">
        <f t="shared" ca="1" si="59"/>
        <v>6.9424325875510151</v>
      </c>
      <c r="L416" s="20">
        <f t="shared" si="63"/>
        <v>373</v>
      </c>
      <c r="M416" s="45">
        <f t="shared" si="60"/>
        <v>1.3884865175102031E-3</v>
      </c>
    </row>
    <row r="417" spans="2:13" x14ac:dyDescent="0.25">
      <c r="B417" s="17">
        <f t="shared" ca="1" si="61"/>
        <v>2396</v>
      </c>
      <c r="C417" s="18">
        <f t="shared" ca="1" si="54"/>
        <v>0</v>
      </c>
      <c r="D417" s="18">
        <f t="shared" ca="1" si="56"/>
        <v>5000</v>
      </c>
      <c r="E417" s="53">
        <f t="shared" ca="1" si="58"/>
        <v>6.8398350616266166</v>
      </c>
      <c r="G417" s="17">
        <f t="shared" ca="1" si="62"/>
        <v>2396</v>
      </c>
      <c r="H417" s="18">
        <f t="shared" ca="1" si="55"/>
        <v>0</v>
      </c>
      <c r="I417" s="18">
        <f t="shared" ca="1" si="57"/>
        <v>5000</v>
      </c>
      <c r="J417" s="53">
        <f t="shared" ca="1" si="59"/>
        <v>6.8398350616266166</v>
      </c>
      <c r="L417" s="17">
        <f t="shared" si="63"/>
        <v>374</v>
      </c>
      <c r="M417" s="46">
        <f t="shared" si="60"/>
        <v>1.3679670123253234E-3</v>
      </c>
    </row>
    <row r="418" spans="2:13" x14ac:dyDescent="0.25">
      <c r="B418" s="20">
        <f t="shared" ca="1" si="61"/>
        <v>2397</v>
      </c>
      <c r="C418" s="21">
        <f t="shared" ca="1" si="54"/>
        <v>0</v>
      </c>
      <c r="D418" s="21">
        <f t="shared" ca="1" si="56"/>
        <v>5000</v>
      </c>
      <c r="E418" s="54">
        <f t="shared" ca="1" si="58"/>
        <v>6.7387537552971608</v>
      </c>
      <c r="G418" s="20">
        <f t="shared" ca="1" si="62"/>
        <v>2397</v>
      </c>
      <c r="H418" s="21">
        <f t="shared" ca="1" si="55"/>
        <v>0</v>
      </c>
      <c r="I418" s="21">
        <f t="shared" ca="1" si="57"/>
        <v>5000</v>
      </c>
      <c r="J418" s="54">
        <f t="shared" ca="1" si="59"/>
        <v>6.7387537552971608</v>
      </c>
      <c r="L418" s="20">
        <f t="shared" si="63"/>
        <v>375</v>
      </c>
      <c r="M418" s="45">
        <f t="shared" si="60"/>
        <v>1.3477507510594321E-3</v>
      </c>
    </row>
    <row r="419" spans="2:13" x14ac:dyDescent="0.25">
      <c r="B419" s="17">
        <f t="shared" ca="1" si="61"/>
        <v>2398</v>
      </c>
      <c r="C419" s="18">
        <f t="shared" ca="1" si="54"/>
        <v>0</v>
      </c>
      <c r="D419" s="18">
        <f t="shared" ca="1" si="56"/>
        <v>5000</v>
      </c>
      <c r="E419" s="53">
        <f t="shared" ca="1" si="58"/>
        <v>6.6391662613765137</v>
      </c>
      <c r="G419" s="17">
        <f t="shared" ca="1" si="62"/>
        <v>2398</v>
      </c>
      <c r="H419" s="18">
        <f t="shared" ca="1" si="55"/>
        <v>0</v>
      </c>
      <c r="I419" s="18">
        <f t="shared" ca="1" si="57"/>
        <v>5000</v>
      </c>
      <c r="J419" s="53">
        <f t="shared" ca="1" si="59"/>
        <v>6.6391662613765137</v>
      </c>
      <c r="L419" s="17">
        <f t="shared" si="63"/>
        <v>376</v>
      </c>
      <c r="M419" s="46">
        <f t="shared" si="60"/>
        <v>1.3278332522753027E-3</v>
      </c>
    </row>
    <row r="420" spans="2:13" x14ac:dyDescent="0.25">
      <c r="B420" s="20">
        <f t="shared" ca="1" si="61"/>
        <v>2399</v>
      </c>
      <c r="C420" s="21">
        <f t="shared" ca="1" si="54"/>
        <v>0</v>
      </c>
      <c r="D420" s="21">
        <f t="shared" ca="1" si="56"/>
        <v>5000</v>
      </c>
      <c r="E420" s="54">
        <f t="shared" ca="1" si="58"/>
        <v>6.5410505038192257</v>
      </c>
      <c r="G420" s="20">
        <f t="shared" ca="1" si="62"/>
        <v>2399</v>
      </c>
      <c r="H420" s="21">
        <f t="shared" ca="1" si="55"/>
        <v>0</v>
      </c>
      <c r="I420" s="21">
        <f t="shared" ca="1" si="57"/>
        <v>5000</v>
      </c>
      <c r="J420" s="54">
        <f t="shared" ca="1" si="59"/>
        <v>6.5410505038192257</v>
      </c>
      <c r="L420" s="20">
        <f t="shared" si="63"/>
        <v>377</v>
      </c>
      <c r="M420" s="45">
        <f t="shared" si="60"/>
        <v>1.3082101007638452E-3</v>
      </c>
    </row>
    <row r="421" spans="2:13" x14ac:dyDescent="0.25">
      <c r="B421" s="17">
        <f t="shared" ca="1" si="61"/>
        <v>2400</v>
      </c>
      <c r="C421" s="18">
        <f t="shared" ca="1" si="54"/>
        <v>0</v>
      </c>
      <c r="D421" s="18">
        <f t="shared" ca="1" si="56"/>
        <v>5000</v>
      </c>
      <c r="E421" s="53">
        <f t="shared" ca="1" si="58"/>
        <v>6.4443847328268236</v>
      </c>
      <c r="G421" s="17">
        <f t="shared" ca="1" si="62"/>
        <v>2400</v>
      </c>
      <c r="H421" s="18">
        <f t="shared" ca="1" si="55"/>
        <v>0</v>
      </c>
      <c r="I421" s="18">
        <f t="shared" ca="1" si="57"/>
        <v>5000</v>
      </c>
      <c r="J421" s="53">
        <f t="shared" ca="1" si="59"/>
        <v>6.4443847328268236</v>
      </c>
      <c r="L421" s="17">
        <f t="shared" si="63"/>
        <v>378</v>
      </c>
      <c r="M421" s="46">
        <f t="shared" si="60"/>
        <v>1.2888769465653647E-3</v>
      </c>
    </row>
    <row r="422" spans="2:13" x14ac:dyDescent="0.25">
      <c r="B422" s="20">
        <f t="shared" ca="1" si="61"/>
        <v>2401</v>
      </c>
      <c r="C422" s="21">
        <f t="shared" ca="1" si="54"/>
        <v>0</v>
      </c>
      <c r="D422" s="21">
        <f t="shared" ca="1" si="56"/>
        <v>5000</v>
      </c>
      <c r="E422" s="54">
        <f t="shared" ca="1" si="58"/>
        <v>6.3491475200264276</v>
      </c>
      <c r="G422" s="20">
        <f t="shared" ca="1" si="62"/>
        <v>2401</v>
      </c>
      <c r="H422" s="21">
        <f t="shared" ca="1" si="55"/>
        <v>0</v>
      </c>
      <c r="I422" s="21">
        <f t="shared" ca="1" si="57"/>
        <v>5000</v>
      </c>
      <c r="J422" s="54">
        <f t="shared" ca="1" si="59"/>
        <v>6.3491475200264276</v>
      </c>
      <c r="L422" s="20">
        <f t="shared" si="63"/>
        <v>379</v>
      </c>
      <c r="M422" s="45">
        <f t="shared" si="60"/>
        <v>1.2698295040052855E-3</v>
      </c>
    </row>
    <row r="423" spans="2:13" x14ac:dyDescent="0.25">
      <c r="B423" s="17">
        <f t="shared" ca="1" si="61"/>
        <v>2402</v>
      </c>
      <c r="C423" s="18">
        <f t="shared" ca="1" si="54"/>
        <v>0</v>
      </c>
      <c r="D423" s="18">
        <f t="shared" ca="1" si="56"/>
        <v>5000</v>
      </c>
      <c r="E423" s="53">
        <f t="shared" ca="1" si="58"/>
        <v>6.255317753720619</v>
      </c>
      <c r="G423" s="17">
        <f t="shared" ca="1" si="62"/>
        <v>2402</v>
      </c>
      <c r="H423" s="18">
        <f t="shared" ca="1" si="55"/>
        <v>0</v>
      </c>
      <c r="I423" s="18">
        <f t="shared" ca="1" si="57"/>
        <v>5000</v>
      </c>
      <c r="J423" s="53">
        <f t="shared" ca="1" si="59"/>
        <v>6.255317753720619</v>
      </c>
      <c r="L423" s="17">
        <f t="shared" si="63"/>
        <v>380</v>
      </c>
      <c r="M423" s="46">
        <f t="shared" si="60"/>
        <v>1.2510635507441239E-3</v>
      </c>
    </row>
    <row r="424" spans="2:13" x14ac:dyDescent="0.25">
      <c r="B424" s="20">
        <f t="shared" ca="1" si="61"/>
        <v>2403</v>
      </c>
      <c r="C424" s="21">
        <f t="shared" ca="1" si="54"/>
        <v>0</v>
      </c>
      <c r="D424" s="21">
        <f t="shared" ca="1" si="56"/>
        <v>5000</v>
      </c>
      <c r="E424" s="54">
        <f t="shared" ca="1" si="58"/>
        <v>6.1628746342075074</v>
      </c>
      <c r="G424" s="20">
        <f t="shared" ca="1" si="62"/>
        <v>2403</v>
      </c>
      <c r="H424" s="21">
        <f t="shared" ca="1" si="55"/>
        <v>0</v>
      </c>
      <c r="I424" s="21">
        <f t="shared" ca="1" si="57"/>
        <v>5000</v>
      </c>
      <c r="J424" s="54">
        <f t="shared" ca="1" si="59"/>
        <v>6.1628746342075074</v>
      </c>
      <c r="L424" s="20">
        <f t="shared" si="63"/>
        <v>381</v>
      </c>
      <c r="M424" s="45">
        <f t="shared" si="60"/>
        <v>1.2325749268415015E-3</v>
      </c>
    </row>
    <row r="425" spans="2:13" x14ac:dyDescent="0.25">
      <c r="B425" s="17">
        <f t="shared" ca="1" si="61"/>
        <v>2404</v>
      </c>
      <c r="C425" s="18">
        <f t="shared" ca="1" si="54"/>
        <v>0</v>
      </c>
      <c r="D425" s="18">
        <f t="shared" ca="1" si="56"/>
        <v>5000</v>
      </c>
      <c r="E425" s="53">
        <f t="shared" ca="1" si="58"/>
        <v>6.0717976691699587</v>
      </c>
      <c r="G425" s="17">
        <f t="shared" ca="1" si="62"/>
        <v>2404</v>
      </c>
      <c r="H425" s="18">
        <f t="shared" ca="1" si="55"/>
        <v>0</v>
      </c>
      <c r="I425" s="18">
        <f t="shared" ca="1" si="57"/>
        <v>5000</v>
      </c>
      <c r="J425" s="53">
        <f t="shared" ca="1" si="59"/>
        <v>6.0717976691699587</v>
      </c>
      <c r="L425" s="17">
        <f t="shared" si="63"/>
        <v>382</v>
      </c>
      <c r="M425" s="46">
        <f t="shared" si="60"/>
        <v>1.2143595338339917E-3</v>
      </c>
    </row>
    <row r="426" spans="2:13" x14ac:dyDescent="0.25">
      <c r="B426" s="20">
        <f t="shared" ca="1" si="61"/>
        <v>2405</v>
      </c>
      <c r="C426" s="21">
        <f t="shared" ca="1" si="54"/>
        <v>0</v>
      </c>
      <c r="D426" s="21">
        <f t="shared" ca="1" si="56"/>
        <v>5000</v>
      </c>
      <c r="E426" s="54">
        <f t="shared" ca="1" si="58"/>
        <v>5.9820666691329647</v>
      </c>
      <c r="G426" s="20">
        <f t="shared" ca="1" si="62"/>
        <v>2405</v>
      </c>
      <c r="H426" s="21">
        <f t="shared" ca="1" si="55"/>
        <v>0</v>
      </c>
      <c r="I426" s="21">
        <f t="shared" ca="1" si="57"/>
        <v>5000</v>
      </c>
      <c r="J426" s="54">
        <f t="shared" ca="1" si="59"/>
        <v>5.9820666691329647</v>
      </c>
      <c r="L426" s="20">
        <f t="shared" si="63"/>
        <v>383</v>
      </c>
      <c r="M426" s="45">
        <f t="shared" si="60"/>
        <v>1.196413333826593E-3</v>
      </c>
    </row>
    <row r="427" spans="2:13" x14ac:dyDescent="0.25">
      <c r="B427" s="17">
        <f t="shared" ca="1" si="61"/>
        <v>2406</v>
      </c>
      <c r="C427" s="18">
        <f t="shared" ref="C427:C490" ca="1" si="64">IF(OR(MOD(B427-$D$20,$D$24)=0,AND($D$29&gt;1,$D$29&gt;MOD(B427-$D$20,$D$24))),$D$27/$D$29,0)</f>
        <v>0</v>
      </c>
      <c r="D427" s="18">
        <f t="shared" ca="1" si="56"/>
        <v>5000</v>
      </c>
      <c r="E427" s="53">
        <f t="shared" ca="1" si="58"/>
        <v>5.8936617429881437</v>
      </c>
      <c r="G427" s="17">
        <f t="shared" ca="1" si="62"/>
        <v>2406</v>
      </c>
      <c r="H427" s="18">
        <f t="shared" ref="H427:H490" ca="1" si="65">IF(OR(MOD(G427-$I$20,$I$24)=0,AND($I$29&gt;1,$I$29&gt;MOD(G427-$I$20,$I$24))),$I$27/$I$29,0)</f>
        <v>0</v>
      </c>
      <c r="I427" s="18">
        <f t="shared" ca="1" si="57"/>
        <v>5000</v>
      </c>
      <c r="J427" s="53">
        <f t="shared" ca="1" si="59"/>
        <v>5.8936617429881437</v>
      </c>
      <c r="L427" s="17">
        <f t="shared" si="63"/>
        <v>384</v>
      </c>
      <c r="M427" s="46">
        <f t="shared" si="60"/>
        <v>1.1787323485976287E-3</v>
      </c>
    </row>
    <row r="428" spans="2:13" x14ac:dyDescent="0.25">
      <c r="B428" s="20">
        <f t="shared" ca="1" si="61"/>
        <v>2407</v>
      </c>
      <c r="C428" s="21">
        <f t="shared" ca="1" si="64"/>
        <v>0</v>
      </c>
      <c r="D428" s="21">
        <f t="shared" ref="D428:D491" ca="1" si="66">IF($D$31&lt;=$B428,$D$33,0)+IF(OR(MOD(B428-$D$20,$D$24)=0,AND($D$37&gt;1,$D$37&gt;MOD(B428-$D$20,$D$24))),$D$35/$D$37,0)</f>
        <v>5000</v>
      </c>
      <c r="E428" s="54">
        <f t="shared" ca="1" si="58"/>
        <v>5.8065632935843778</v>
      </c>
      <c r="G428" s="20">
        <f t="shared" ca="1" si="62"/>
        <v>2407</v>
      </c>
      <c r="H428" s="21">
        <f t="shared" ca="1" si="65"/>
        <v>0</v>
      </c>
      <c r="I428" s="21">
        <f t="shared" ref="I428:I491" ca="1" si="67">IF($I$31&lt;=$B428,$I$33,0)+IF(OR(MOD(B428-$I$20,$I$24)=0,AND($I$37&gt;1,$I$37&gt;MOD(B428-$I$20,$I$24))),$I$35/$I$37,0)</f>
        <v>5000</v>
      </c>
      <c r="J428" s="54">
        <f t="shared" ca="1" si="59"/>
        <v>5.8065632935843778</v>
      </c>
      <c r="L428" s="20">
        <f t="shared" si="63"/>
        <v>385</v>
      </c>
      <c r="M428" s="45">
        <f t="shared" si="60"/>
        <v>1.1613126587168756E-3</v>
      </c>
    </row>
    <row r="429" spans="2:13" x14ac:dyDescent="0.25">
      <c r="B429" s="17">
        <f t="shared" ca="1" si="61"/>
        <v>2408</v>
      </c>
      <c r="C429" s="18">
        <f t="shared" ca="1" si="64"/>
        <v>0</v>
      </c>
      <c r="D429" s="18">
        <f t="shared" ca="1" si="66"/>
        <v>5000</v>
      </c>
      <c r="E429" s="53">
        <f t="shared" ref="E429:E492" ca="1" si="68">SUM($C429:$D429)*$M429</f>
        <v>5.720752013383624</v>
      </c>
      <c r="G429" s="17">
        <f t="shared" ca="1" si="62"/>
        <v>2408</v>
      </c>
      <c r="H429" s="18">
        <f t="shared" ca="1" si="65"/>
        <v>0</v>
      </c>
      <c r="I429" s="18">
        <f t="shared" ca="1" si="67"/>
        <v>5000</v>
      </c>
      <c r="J429" s="53">
        <f t="shared" ca="1" si="59"/>
        <v>5.720752013383624</v>
      </c>
      <c r="L429" s="17">
        <f t="shared" si="63"/>
        <v>386</v>
      </c>
      <c r="M429" s="46">
        <f t="shared" si="60"/>
        <v>1.1441504026767249E-3</v>
      </c>
    </row>
    <row r="430" spans="2:13" x14ac:dyDescent="0.25">
      <c r="B430" s="20">
        <f t="shared" ca="1" si="61"/>
        <v>2409</v>
      </c>
      <c r="C430" s="21">
        <f t="shared" ca="1" si="64"/>
        <v>0</v>
      </c>
      <c r="D430" s="21">
        <f t="shared" ca="1" si="66"/>
        <v>5000</v>
      </c>
      <c r="E430" s="54">
        <f t="shared" ca="1" si="68"/>
        <v>5.636208880180912</v>
      </c>
      <c r="G430" s="20">
        <f t="shared" ca="1" si="62"/>
        <v>2409</v>
      </c>
      <c r="H430" s="21">
        <f t="shared" ca="1" si="65"/>
        <v>0</v>
      </c>
      <c r="I430" s="21">
        <f t="shared" ca="1" si="67"/>
        <v>5000</v>
      </c>
      <c r="J430" s="54">
        <f t="shared" ref="J430:J493" ca="1" si="69">SUM($H430:$I430)*$M430</f>
        <v>5.636208880180912</v>
      </c>
      <c r="L430" s="20">
        <f t="shared" si="63"/>
        <v>387</v>
      </c>
      <c r="M430" s="45">
        <f t="shared" si="60"/>
        <v>1.1272417760361823E-3</v>
      </c>
    </row>
    <row r="431" spans="2:13" x14ac:dyDescent="0.25">
      <c r="B431" s="17">
        <f t="shared" ca="1" si="61"/>
        <v>2410</v>
      </c>
      <c r="C431" s="18">
        <f t="shared" ca="1" si="64"/>
        <v>0</v>
      </c>
      <c r="D431" s="18">
        <f t="shared" ca="1" si="66"/>
        <v>5000</v>
      </c>
      <c r="E431" s="53">
        <f t="shared" ca="1" si="68"/>
        <v>5.5529151528875991</v>
      </c>
      <c r="G431" s="17">
        <f t="shared" ca="1" si="62"/>
        <v>2410</v>
      </c>
      <c r="H431" s="18">
        <f t="shared" ca="1" si="65"/>
        <v>0</v>
      </c>
      <c r="I431" s="18">
        <f t="shared" ca="1" si="67"/>
        <v>5000</v>
      </c>
      <c r="J431" s="53">
        <f t="shared" ca="1" si="69"/>
        <v>5.5529151528875991</v>
      </c>
      <c r="L431" s="17">
        <f t="shared" si="63"/>
        <v>388</v>
      </c>
      <c r="M431" s="46">
        <f t="shared" si="60"/>
        <v>1.1105830305775197E-3</v>
      </c>
    </row>
    <row r="432" spans="2:13" x14ac:dyDescent="0.25">
      <c r="B432" s="20">
        <f t="shared" ca="1" si="61"/>
        <v>2411</v>
      </c>
      <c r="C432" s="21">
        <f t="shared" ca="1" si="64"/>
        <v>0</v>
      </c>
      <c r="D432" s="21">
        <f t="shared" ca="1" si="66"/>
        <v>5000</v>
      </c>
      <c r="E432" s="54">
        <f t="shared" ca="1" si="68"/>
        <v>5.4708523673769456</v>
      </c>
      <c r="G432" s="20">
        <f t="shared" ca="1" si="62"/>
        <v>2411</v>
      </c>
      <c r="H432" s="21">
        <f t="shared" ca="1" si="65"/>
        <v>0</v>
      </c>
      <c r="I432" s="21">
        <f t="shared" ca="1" si="67"/>
        <v>5000</v>
      </c>
      <c r="J432" s="54">
        <f t="shared" ca="1" si="69"/>
        <v>5.4708523673769456</v>
      </c>
      <c r="L432" s="20">
        <f t="shared" si="63"/>
        <v>389</v>
      </c>
      <c r="M432" s="45">
        <f t="shared" si="60"/>
        <v>1.0941704734753891E-3</v>
      </c>
    </row>
    <row r="433" spans="2:13" x14ac:dyDescent="0.25">
      <c r="B433" s="17">
        <f t="shared" ca="1" si="61"/>
        <v>2412</v>
      </c>
      <c r="C433" s="18">
        <f t="shared" ca="1" si="64"/>
        <v>5000000</v>
      </c>
      <c r="D433" s="18">
        <f t="shared" ca="1" si="66"/>
        <v>105000</v>
      </c>
      <c r="E433" s="53">
        <f t="shared" ca="1" si="68"/>
        <v>5503.1923813712929</v>
      </c>
      <c r="G433" s="17">
        <f t="shared" ca="1" si="62"/>
        <v>2412</v>
      </c>
      <c r="H433" s="18">
        <f t="shared" ca="1" si="65"/>
        <v>5000000</v>
      </c>
      <c r="I433" s="18">
        <f t="shared" ca="1" si="67"/>
        <v>105000</v>
      </c>
      <c r="J433" s="53">
        <f t="shared" ca="1" si="69"/>
        <v>5503.1923813712929</v>
      </c>
      <c r="L433" s="17">
        <f t="shared" si="63"/>
        <v>390</v>
      </c>
      <c r="M433" s="46">
        <f t="shared" si="60"/>
        <v>1.078000466478216E-3</v>
      </c>
    </row>
    <row r="434" spans="2:13" x14ac:dyDescent="0.25">
      <c r="B434" s="20">
        <f t="shared" ca="1" si="61"/>
        <v>2413</v>
      </c>
      <c r="C434" s="21">
        <f t="shared" ca="1" si="64"/>
        <v>0</v>
      </c>
      <c r="D434" s="21">
        <f t="shared" ca="1" si="66"/>
        <v>5000</v>
      </c>
      <c r="E434" s="54">
        <f t="shared" ca="1" si="68"/>
        <v>5.3103471255084536</v>
      </c>
      <c r="G434" s="20">
        <f t="shared" ca="1" si="62"/>
        <v>2413</v>
      </c>
      <c r="H434" s="21">
        <f t="shared" ca="1" si="65"/>
        <v>0</v>
      </c>
      <c r="I434" s="21">
        <f t="shared" ca="1" si="67"/>
        <v>5000</v>
      </c>
      <c r="J434" s="54">
        <f t="shared" ca="1" si="69"/>
        <v>5.3103471255084536</v>
      </c>
      <c r="L434" s="20">
        <f t="shared" si="63"/>
        <v>391</v>
      </c>
      <c r="M434" s="45">
        <f t="shared" si="60"/>
        <v>1.0620694251016907E-3</v>
      </c>
    </row>
    <row r="435" spans="2:13" x14ac:dyDescent="0.25">
      <c r="B435" s="17">
        <f t="shared" ca="1" si="61"/>
        <v>2414</v>
      </c>
      <c r="C435" s="18">
        <f t="shared" ca="1" si="64"/>
        <v>0</v>
      </c>
      <c r="D435" s="18">
        <f t="shared" ca="1" si="66"/>
        <v>5000</v>
      </c>
      <c r="E435" s="53">
        <f t="shared" ca="1" si="68"/>
        <v>5.2318690891708908</v>
      </c>
      <c r="G435" s="17">
        <f t="shared" ca="1" si="62"/>
        <v>2414</v>
      </c>
      <c r="H435" s="18">
        <f t="shared" ca="1" si="65"/>
        <v>0</v>
      </c>
      <c r="I435" s="18">
        <f t="shared" ca="1" si="67"/>
        <v>5000</v>
      </c>
      <c r="J435" s="53">
        <f t="shared" ca="1" si="69"/>
        <v>5.2318690891708908</v>
      </c>
      <c r="L435" s="17">
        <f t="shared" si="63"/>
        <v>392</v>
      </c>
      <c r="M435" s="46">
        <f t="shared" si="60"/>
        <v>1.0463738178341782E-3</v>
      </c>
    </row>
    <row r="436" spans="2:13" x14ac:dyDescent="0.25">
      <c r="B436" s="20">
        <f t="shared" ca="1" si="61"/>
        <v>2415</v>
      </c>
      <c r="C436" s="21">
        <f t="shared" ca="1" si="64"/>
        <v>0</v>
      </c>
      <c r="D436" s="21">
        <f t="shared" ca="1" si="66"/>
        <v>5000</v>
      </c>
      <c r="E436" s="54">
        <f t="shared" ca="1" si="68"/>
        <v>5.1545508267693512</v>
      </c>
      <c r="G436" s="20">
        <f t="shared" ca="1" si="62"/>
        <v>2415</v>
      </c>
      <c r="H436" s="21">
        <f t="shared" ca="1" si="65"/>
        <v>0</v>
      </c>
      <c r="I436" s="21">
        <f t="shared" ca="1" si="67"/>
        <v>5000</v>
      </c>
      <c r="J436" s="54">
        <f t="shared" ca="1" si="69"/>
        <v>5.1545508267693512</v>
      </c>
      <c r="L436" s="20">
        <f t="shared" si="63"/>
        <v>393</v>
      </c>
      <c r="M436" s="45">
        <f t="shared" ref="M436:M499" si="70">M435/(1+$B$13)</f>
        <v>1.0309101653538703E-3</v>
      </c>
    </row>
    <row r="437" spans="2:13" x14ac:dyDescent="0.25">
      <c r="B437" s="17">
        <f t="shared" ca="1" si="61"/>
        <v>2416</v>
      </c>
      <c r="C437" s="18">
        <f t="shared" ca="1" si="64"/>
        <v>0</v>
      </c>
      <c r="D437" s="18">
        <f t="shared" ca="1" si="66"/>
        <v>5000</v>
      </c>
      <c r="E437" s="53">
        <f t="shared" ca="1" si="68"/>
        <v>5.0783751987875387</v>
      </c>
      <c r="G437" s="17">
        <f t="shared" ca="1" si="62"/>
        <v>2416</v>
      </c>
      <c r="H437" s="18">
        <f t="shared" ca="1" si="65"/>
        <v>0</v>
      </c>
      <c r="I437" s="18">
        <f t="shared" ca="1" si="67"/>
        <v>5000</v>
      </c>
      <c r="J437" s="53">
        <f t="shared" ca="1" si="69"/>
        <v>5.0783751987875387</v>
      </c>
      <c r="L437" s="17">
        <f t="shared" si="63"/>
        <v>394</v>
      </c>
      <c r="M437" s="46">
        <f t="shared" si="70"/>
        <v>1.0156750397575078E-3</v>
      </c>
    </row>
    <row r="438" spans="2:13" x14ac:dyDescent="0.25">
      <c r="B438" s="20">
        <f t="shared" ca="1" si="61"/>
        <v>2417</v>
      </c>
      <c r="C438" s="21">
        <f t="shared" ca="1" si="64"/>
        <v>0</v>
      </c>
      <c r="D438" s="21">
        <f t="shared" ca="1" si="66"/>
        <v>5000</v>
      </c>
      <c r="E438" s="54">
        <f t="shared" ca="1" si="68"/>
        <v>5.003325319002502</v>
      </c>
      <c r="G438" s="20">
        <f t="shared" ca="1" si="62"/>
        <v>2417</v>
      </c>
      <c r="H438" s="21">
        <f t="shared" ca="1" si="65"/>
        <v>0</v>
      </c>
      <c r="I438" s="21">
        <f t="shared" ca="1" si="67"/>
        <v>5000</v>
      </c>
      <c r="J438" s="54">
        <f t="shared" ca="1" si="69"/>
        <v>5.003325319002502</v>
      </c>
      <c r="L438" s="20">
        <f t="shared" si="63"/>
        <v>395</v>
      </c>
      <c r="M438" s="45">
        <f t="shared" si="70"/>
        <v>1.0006650638005004E-3</v>
      </c>
    </row>
    <row r="439" spans="2:13" x14ac:dyDescent="0.25">
      <c r="B439" s="17">
        <f t="shared" ca="1" si="61"/>
        <v>2418</v>
      </c>
      <c r="C439" s="18">
        <f t="shared" ca="1" si="64"/>
        <v>0</v>
      </c>
      <c r="D439" s="18">
        <f t="shared" ca="1" si="66"/>
        <v>5000</v>
      </c>
      <c r="E439" s="53">
        <f t="shared" ca="1" si="68"/>
        <v>4.9293845507413812</v>
      </c>
      <c r="G439" s="17">
        <f t="shared" ca="1" si="62"/>
        <v>2418</v>
      </c>
      <c r="H439" s="18">
        <f t="shared" ca="1" si="65"/>
        <v>0</v>
      </c>
      <c r="I439" s="18">
        <f t="shared" ca="1" si="67"/>
        <v>5000</v>
      </c>
      <c r="J439" s="53">
        <f t="shared" ca="1" si="69"/>
        <v>4.9293845507413812</v>
      </c>
      <c r="L439" s="17">
        <f t="shared" si="63"/>
        <v>396</v>
      </c>
      <c r="M439" s="46">
        <f t="shared" si="70"/>
        <v>9.858769101482763E-4</v>
      </c>
    </row>
    <row r="440" spans="2:13" x14ac:dyDescent="0.25">
      <c r="B440" s="20">
        <f t="shared" ca="1" si="61"/>
        <v>2419</v>
      </c>
      <c r="C440" s="21">
        <f t="shared" ca="1" si="64"/>
        <v>0</v>
      </c>
      <c r="D440" s="21">
        <f t="shared" ca="1" si="66"/>
        <v>5000</v>
      </c>
      <c r="E440" s="54">
        <f t="shared" ca="1" si="68"/>
        <v>4.85653650319348</v>
      </c>
      <c r="G440" s="20">
        <f t="shared" ca="1" si="62"/>
        <v>2419</v>
      </c>
      <c r="H440" s="21">
        <f t="shared" ca="1" si="65"/>
        <v>0</v>
      </c>
      <c r="I440" s="21">
        <f t="shared" ca="1" si="67"/>
        <v>5000</v>
      </c>
      <c r="J440" s="54">
        <f t="shared" ca="1" si="69"/>
        <v>4.85653650319348</v>
      </c>
      <c r="L440" s="20">
        <f t="shared" si="63"/>
        <v>397</v>
      </c>
      <c r="M440" s="45">
        <f t="shared" si="70"/>
        <v>9.7130730063869593E-4</v>
      </c>
    </row>
    <row r="441" spans="2:13" x14ac:dyDescent="0.25">
      <c r="B441" s="17">
        <f t="shared" ca="1" si="61"/>
        <v>2420</v>
      </c>
      <c r="C441" s="18">
        <f t="shared" ca="1" si="64"/>
        <v>0</v>
      </c>
      <c r="D441" s="18">
        <f t="shared" ca="1" si="66"/>
        <v>5000</v>
      </c>
      <c r="E441" s="53">
        <f t="shared" ca="1" si="68"/>
        <v>4.7847650277768272</v>
      </c>
      <c r="G441" s="17">
        <f t="shared" ca="1" si="62"/>
        <v>2420</v>
      </c>
      <c r="H441" s="18">
        <f t="shared" ca="1" si="65"/>
        <v>0</v>
      </c>
      <c r="I441" s="18">
        <f t="shared" ca="1" si="67"/>
        <v>5000</v>
      </c>
      <c r="J441" s="53">
        <f t="shared" ca="1" si="69"/>
        <v>4.7847650277768272</v>
      </c>
      <c r="L441" s="17">
        <f t="shared" si="63"/>
        <v>398</v>
      </c>
      <c r="M441" s="46">
        <f t="shared" si="70"/>
        <v>9.5695300555536549E-4</v>
      </c>
    </row>
    <row r="442" spans="2:13" x14ac:dyDescent="0.25">
      <c r="B442" s="20">
        <f t="shared" ca="1" si="61"/>
        <v>2421</v>
      </c>
      <c r="C442" s="21">
        <f t="shared" ca="1" si="64"/>
        <v>0</v>
      </c>
      <c r="D442" s="21">
        <f t="shared" ca="1" si="66"/>
        <v>5000</v>
      </c>
      <c r="E442" s="54">
        <f t="shared" ca="1" si="68"/>
        <v>4.714054214558451</v>
      </c>
      <c r="G442" s="20">
        <f t="shared" ca="1" si="62"/>
        <v>2421</v>
      </c>
      <c r="H442" s="21">
        <f t="shared" ca="1" si="65"/>
        <v>0</v>
      </c>
      <c r="I442" s="21">
        <f t="shared" ca="1" si="67"/>
        <v>5000</v>
      </c>
      <c r="J442" s="54">
        <f t="shared" ca="1" si="69"/>
        <v>4.714054214558451</v>
      </c>
      <c r="L442" s="20">
        <f t="shared" si="63"/>
        <v>399</v>
      </c>
      <c r="M442" s="45">
        <f t="shared" si="70"/>
        <v>9.4281084291169019E-4</v>
      </c>
    </row>
    <row r="443" spans="2:13" x14ac:dyDescent="0.25">
      <c r="B443" s="17">
        <f t="shared" ref="B443:B506" ca="1" si="71">B442+1</f>
        <v>2422</v>
      </c>
      <c r="C443" s="18">
        <f t="shared" ca="1" si="64"/>
        <v>0</v>
      </c>
      <c r="D443" s="18">
        <f t="shared" ca="1" si="66"/>
        <v>5000</v>
      </c>
      <c r="E443" s="53">
        <f t="shared" ca="1" si="68"/>
        <v>4.6443883887275383</v>
      </c>
      <c r="G443" s="17">
        <f t="shared" ref="G443:G506" ca="1" si="72">G442+1</f>
        <v>2422</v>
      </c>
      <c r="H443" s="18">
        <f t="shared" ca="1" si="65"/>
        <v>0</v>
      </c>
      <c r="I443" s="18">
        <f t="shared" ca="1" si="67"/>
        <v>5000</v>
      </c>
      <c r="J443" s="53">
        <f t="shared" ca="1" si="69"/>
        <v>4.6443883887275383</v>
      </c>
      <c r="L443" s="17">
        <f t="shared" ref="L443:L506" si="73">L442+1</f>
        <v>400</v>
      </c>
      <c r="M443" s="46">
        <f t="shared" si="70"/>
        <v>9.2887767774550766E-4</v>
      </c>
    </row>
    <row r="444" spans="2:13" x14ac:dyDescent="0.25">
      <c r="B444" s="20">
        <f t="shared" ca="1" si="71"/>
        <v>2423</v>
      </c>
      <c r="C444" s="21">
        <f t="shared" ca="1" si="64"/>
        <v>0</v>
      </c>
      <c r="D444" s="21">
        <f t="shared" ca="1" si="66"/>
        <v>5000</v>
      </c>
      <c r="E444" s="54">
        <f t="shared" ca="1" si="68"/>
        <v>4.5757521071207279</v>
      </c>
      <c r="G444" s="20">
        <f t="shared" ca="1" si="72"/>
        <v>2423</v>
      </c>
      <c r="H444" s="21">
        <f t="shared" ca="1" si="65"/>
        <v>0</v>
      </c>
      <c r="I444" s="21">
        <f t="shared" ca="1" si="67"/>
        <v>5000</v>
      </c>
      <c r="J444" s="54">
        <f t="shared" ca="1" si="69"/>
        <v>4.5757521071207279</v>
      </c>
      <c r="L444" s="20">
        <f t="shared" si="73"/>
        <v>401</v>
      </c>
      <c r="M444" s="45">
        <f t="shared" si="70"/>
        <v>9.1515042142414557E-4</v>
      </c>
    </row>
    <row r="445" spans="2:13" x14ac:dyDescent="0.25">
      <c r="B445" s="17">
        <f t="shared" ca="1" si="71"/>
        <v>2424</v>
      </c>
      <c r="C445" s="18">
        <f t="shared" ca="1" si="64"/>
        <v>0</v>
      </c>
      <c r="D445" s="18">
        <f t="shared" ca="1" si="66"/>
        <v>5000</v>
      </c>
      <c r="E445" s="53">
        <f t="shared" ca="1" si="68"/>
        <v>4.5081301547987467</v>
      </c>
      <c r="G445" s="17">
        <f t="shared" ca="1" si="72"/>
        <v>2424</v>
      </c>
      <c r="H445" s="18">
        <f t="shared" ca="1" si="65"/>
        <v>0</v>
      </c>
      <c r="I445" s="18">
        <f t="shared" ca="1" si="67"/>
        <v>5000</v>
      </c>
      <c r="J445" s="53">
        <f t="shared" ca="1" si="69"/>
        <v>4.5081301547987467</v>
      </c>
      <c r="L445" s="17">
        <f t="shared" si="73"/>
        <v>402</v>
      </c>
      <c r="M445" s="46">
        <f t="shared" si="70"/>
        <v>9.016260309597494E-4</v>
      </c>
    </row>
    <row r="446" spans="2:13" x14ac:dyDescent="0.25">
      <c r="B446" s="20">
        <f t="shared" ca="1" si="71"/>
        <v>2425</v>
      </c>
      <c r="C446" s="21">
        <f t="shared" ca="1" si="64"/>
        <v>0</v>
      </c>
      <c r="D446" s="21">
        <f t="shared" ca="1" si="66"/>
        <v>5000</v>
      </c>
      <c r="E446" s="54">
        <f t="shared" ca="1" si="68"/>
        <v>4.4415075416736425</v>
      </c>
      <c r="G446" s="20">
        <f t="shared" ca="1" si="72"/>
        <v>2425</v>
      </c>
      <c r="H446" s="21">
        <f t="shared" ca="1" si="65"/>
        <v>0</v>
      </c>
      <c r="I446" s="21">
        <f t="shared" ca="1" si="67"/>
        <v>5000</v>
      </c>
      <c r="J446" s="54">
        <f t="shared" ca="1" si="69"/>
        <v>4.4415075416736425</v>
      </c>
      <c r="L446" s="20">
        <f t="shared" si="73"/>
        <v>403</v>
      </c>
      <c r="M446" s="45">
        <f t="shared" si="70"/>
        <v>8.8830150833472856E-4</v>
      </c>
    </row>
    <row r="447" spans="2:13" x14ac:dyDescent="0.25">
      <c r="B447" s="17">
        <f t="shared" ca="1" si="71"/>
        <v>2426</v>
      </c>
      <c r="C447" s="18">
        <f t="shared" ca="1" si="64"/>
        <v>0</v>
      </c>
      <c r="D447" s="18">
        <f t="shared" ca="1" si="66"/>
        <v>5000</v>
      </c>
      <c r="E447" s="53">
        <f t="shared" ca="1" si="68"/>
        <v>4.3758694991858551</v>
      </c>
      <c r="G447" s="17">
        <f t="shared" ca="1" si="72"/>
        <v>2426</v>
      </c>
      <c r="H447" s="18">
        <f t="shared" ca="1" si="65"/>
        <v>0</v>
      </c>
      <c r="I447" s="18">
        <f t="shared" ca="1" si="67"/>
        <v>5000</v>
      </c>
      <c r="J447" s="53">
        <f t="shared" ca="1" si="69"/>
        <v>4.3758694991858551</v>
      </c>
      <c r="L447" s="17">
        <f t="shared" si="73"/>
        <v>404</v>
      </c>
      <c r="M447" s="46">
        <f t="shared" si="70"/>
        <v>8.7517389983717106E-4</v>
      </c>
    </row>
    <row r="448" spans="2:13" x14ac:dyDescent="0.25">
      <c r="B448" s="20">
        <f t="shared" ca="1" si="71"/>
        <v>2427</v>
      </c>
      <c r="C448" s="21">
        <f t="shared" ca="1" si="64"/>
        <v>0</v>
      </c>
      <c r="D448" s="21">
        <f t="shared" ca="1" si="66"/>
        <v>5000</v>
      </c>
      <c r="E448" s="54">
        <f t="shared" ca="1" si="68"/>
        <v>4.3112014770303997</v>
      </c>
      <c r="G448" s="20">
        <f t="shared" ca="1" si="72"/>
        <v>2427</v>
      </c>
      <c r="H448" s="21">
        <f t="shared" ca="1" si="65"/>
        <v>0</v>
      </c>
      <c r="I448" s="21">
        <f t="shared" ca="1" si="67"/>
        <v>5000</v>
      </c>
      <c r="J448" s="54">
        <f t="shared" ca="1" si="69"/>
        <v>4.3112014770303997</v>
      </c>
      <c r="L448" s="20">
        <f t="shared" si="73"/>
        <v>405</v>
      </c>
      <c r="M448" s="45">
        <f t="shared" si="70"/>
        <v>8.6224029540607993E-4</v>
      </c>
    </row>
    <row r="449" spans="2:13" x14ac:dyDescent="0.25">
      <c r="B449" s="17">
        <f t="shared" ca="1" si="71"/>
        <v>2428</v>
      </c>
      <c r="C449" s="18">
        <f t="shared" ca="1" si="64"/>
        <v>0</v>
      </c>
      <c r="D449" s="18">
        <f t="shared" ca="1" si="66"/>
        <v>5000</v>
      </c>
      <c r="E449" s="53">
        <f t="shared" ca="1" si="68"/>
        <v>4.247489139931429</v>
      </c>
      <c r="G449" s="17">
        <f t="shared" ca="1" si="72"/>
        <v>2428</v>
      </c>
      <c r="H449" s="18">
        <f t="shared" ca="1" si="65"/>
        <v>0</v>
      </c>
      <c r="I449" s="18">
        <f t="shared" ca="1" si="67"/>
        <v>5000</v>
      </c>
      <c r="J449" s="53">
        <f t="shared" ca="1" si="69"/>
        <v>4.247489139931429</v>
      </c>
      <c r="L449" s="17">
        <f t="shared" si="73"/>
        <v>406</v>
      </c>
      <c r="M449" s="46">
        <f t="shared" si="70"/>
        <v>8.4949782798628571E-4</v>
      </c>
    </row>
    <row r="450" spans="2:13" x14ac:dyDescent="0.25">
      <c r="B450" s="20">
        <f t="shared" ca="1" si="71"/>
        <v>2429</v>
      </c>
      <c r="C450" s="21">
        <f t="shared" ca="1" si="64"/>
        <v>0</v>
      </c>
      <c r="D450" s="21">
        <f t="shared" ca="1" si="66"/>
        <v>5000</v>
      </c>
      <c r="E450" s="54">
        <f t="shared" ca="1" si="68"/>
        <v>4.1847183644644623</v>
      </c>
      <c r="G450" s="20">
        <f t="shared" ca="1" si="72"/>
        <v>2429</v>
      </c>
      <c r="H450" s="21">
        <f t="shared" ca="1" si="65"/>
        <v>0</v>
      </c>
      <c r="I450" s="21">
        <f t="shared" ca="1" si="67"/>
        <v>5000</v>
      </c>
      <c r="J450" s="54">
        <f t="shared" ca="1" si="69"/>
        <v>4.1847183644644623</v>
      </c>
      <c r="L450" s="20">
        <f t="shared" si="73"/>
        <v>407</v>
      </c>
      <c r="M450" s="45">
        <f t="shared" si="70"/>
        <v>8.3694367289289238E-4</v>
      </c>
    </row>
    <row r="451" spans="2:13" x14ac:dyDescent="0.25">
      <c r="B451" s="17">
        <f t="shared" ca="1" si="71"/>
        <v>2430</v>
      </c>
      <c r="C451" s="18">
        <f t="shared" ca="1" si="64"/>
        <v>0</v>
      </c>
      <c r="D451" s="18">
        <f t="shared" ca="1" si="66"/>
        <v>5000</v>
      </c>
      <c r="E451" s="53">
        <f t="shared" ca="1" si="68"/>
        <v>4.1228752359255791</v>
      </c>
      <c r="G451" s="17">
        <f t="shared" ca="1" si="72"/>
        <v>2430</v>
      </c>
      <c r="H451" s="18">
        <f t="shared" ca="1" si="65"/>
        <v>0</v>
      </c>
      <c r="I451" s="18">
        <f t="shared" ca="1" si="67"/>
        <v>5000</v>
      </c>
      <c r="J451" s="53">
        <f t="shared" ca="1" si="69"/>
        <v>4.1228752359255791</v>
      </c>
      <c r="L451" s="17">
        <f t="shared" si="73"/>
        <v>408</v>
      </c>
      <c r="M451" s="46">
        <f t="shared" si="70"/>
        <v>8.2457504718511576E-4</v>
      </c>
    </row>
    <row r="452" spans="2:13" x14ac:dyDescent="0.25">
      <c r="B452" s="20">
        <f t="shared" ca="1" si="71"/>
        <v>2431</v>
      </c>
      <c r="C452" s="21">
        <f t="shared" ca="1" si="64"/>
        <v>0</v>
      </c>
      <c r="D452" s="21">
        <f t="shared" ca="1" si="66"/>
        <v>5000</v>
      </c>
      <c r="E452" s="54">
        <f t="shared" ca="1" si="68"/>
        <v>4.0619460452468763</v>
      </c>
      <c r="G452" s="20">
        <f t="shared" ca="1" si="72"/>
        <v>2431</v>
      </c>
      <c r="H452" s="21">
        <f t="shared" ca="1" si="65"/>
        <v>0</v>
      </c>
      <c r="I452" s="21">
        <f t="shared" ca="1" si="67"/>
        <v>5000</v>
      </c>
      <c r="J452" s="54">
        <f t="shared" ca="1" si="69"/>
        <v>4.0619460452468763</v>
      </c>
      <c r="L452" s="20">
        <f t="shared" si="73"/>
        <v>409</v>
      </c>
      <c r="M452" s="45">
        <f t="shared" si="70"/>
        <v>8.123892090493752E-4</v>
      </c>
    </row>
    <row r="453" spans="2:13" x14ac:dyDescent="0.25">
      <c r="B453" s="17">
        <f t="shared" ca="1" si="71"/>
        <v>2432</v>
      </c>
      <c r="C453" s="18">
        <f t="shared" ca="1" si="64"/>
        <v>0</v>
      </c>
      <c r="D453" s="18">
        <f t="shared" ca="1" si="66"/>
        <v>5000</v>
      </c>
      <c r="E453" s="53">
        <f t="shared" ca="1" si="68"/>
        <v>4.0019172859575134</v>
      </c>
      <c r="G453" s="17">
        <f t="shared" ca="1" si="72"/>
        <v>2432</v>
      </c>
      <c r="H453" s="18">
        <f t="shared" ca="1" si="65"/>
        <v>0</v>
      </c>
      <c r="I453" s="18">
        <f t="shared" ca="1" si="67"/>
        <v>5000</v>
      </c>
      <c r="J453" s="53">
        <f t="shared" ca="1" si="69"/>
        <v>4.0019172859575134</v>
      </c>
      <c r="L453" s="17">
        <f t="shared" si="73"/>
        <v>410</v>
      </c>
      <c r="M453" s="46">
        <f t="shared" si="70"/>
        <v>8.0038345719150275E-4</v>
      </c>
    </row>
    <row r="454" spans="2:13" x14ac:dyDescent="0.25">
      <c r="B454" s="20">
        <f t="shared" ca="1" si="71"/>
        <v>2433</v>
      </c>
      <c r="C454" s="21">
        <f t="shared" ca="1" si="64"/>
        <v>0</v>
      </c>
      <c r="D454" s="21">
        <f t="shared" ca="1" si="66"/>
        <v>5000</v>
      </c>
      <c r="E454" s="54">
        <f t="shared" ca="1" si="68"/>
        <v>3.9427756511896694</v>
      </c>
      <c r="G454" s="20">
        <f t="shared" ca="1" si="72"/>
        <v>2433</v>
      </c>
      <c r="H454" s="21">
        <f t="shared" ca="1" si="65"/>
        <v>0</v>
      </c>
      <c r="I454" s="21">
        <f t="shared" ca="1" si="67"/>
        <v>5000</v>
      </c>
      <c r="J454" s="54">
        <f t="shared" ca="1" si="69"/>
        <v>3.9427756511896694</v>
      </c>
      <c r="L454" s="20">
        <f t="shared" si="73"/>
        <v>411</v>
      </c>
      <c r="M454" s="45">
        <f t="shared" si="70"/>
        <v>7.8855513023793386E-4</v>
      </c>
    </row>
    <row r="455" spans="2:13" x14ac:dyDescent="0.25">
      <c r="B455" s="17">
        <f t="shared" ca="1" si="71"/>
        <v>2434</v>
      </c>
      <c r="C455" s="18">
        <f t="shared" ca="1" si="64"/>
        <v>0</v>
      </c>
      <c r="D455" s="18">
        <f t="shared" ca="1" si="66"/>
        <v>5000</v>
      </c>
      <c r="E455" s="53">
        <f t="shared" ca="1" si="68"/>
        <v>3.8845080307287385</v>
      </c>
      <c r="G455" s="17">
        <f t="shared" ca="1" si="72"/>
        <v>2434</v>
      </c>
      <c r="H455" s="18">
        <f t="shared" ca="1" si="65"/>
        <v>0</v>
      </c>
      <c r="I455" s="18">
        <f t="shared" ca="1" si="67"/>
        <v>5000</v>
      </c>
      <c r="J455" s="53">
        <f t="shared" ca="1" si="69"/>
        <v>3.8845080307287385</v>
      </c>
      <c r="L455" s="17">
        <f t="shared" si="73"/>
        <v>412</v>
      </c>
      <c r="M455" s="46">
        <f t="shared" si="70"/>
        <v>7.7690160614574772E-4</v>
      </c>
    </row>
    <row r="456" spans="2:13" x14ac:dyDescent="0.25">
      <c r="B456" s="20">
        <f t="shared" ca="1" si="71"/>
        <v>2435</v>
      </c>
      <c r="C456" s="21">
        <f t="shared" ca="1" si="64"/>
        <v>0</v>
      </c>
      <c r="D456" s="21">
        <f t="shared" ca="1" si="66"/>
        <v>5000</v>
      </c>
      <c r="E456" s="54">
        <f t="shared" ca="1" si="68"/>
        <v>3.8271015081071322</v>
      </c>
      <c r="G456" s="20">
        <f t="shared" ca="1" si="72"/>
        <v>2435</v>
      </c>
      <c r="H456" s="21">
        <f t="shared" ca="1" si="65"/>
        <v>0</v>
      </c>
      <c r="I456" s="21">
        <f t="shared" ca="1" si="67"/>
        <v>5000</v>
      </c>
      <c r="J456" s="54">
        <f t="shared" ca="1" si="69"/>
        <v>3.8271015081071322</v>
      </c>
      <c r="L456" s="20">
        <f t="shared" si="73"/>
        <v>413</v>
      </c>
      <c r="M456" s="45">
        <f t="shared" si="70"/>
        <v>7.6542030162142646E-4</v>
      </c>
    </row>
    <row r="457" spans="2:13" x14ac:dyDescent="0.25">
      <c r="B457" s="17">
        <f t="shared" ca="1" si="71"/>
        <v>2436</v>
      </c>
      <c r="C457" s="18">
        <f t="shared" ca="1" si="64"/>
        <v>0</v>
      </c>
      <c r="D457" s="18">
        <f t="shared" ca="1" si="66"/>
        <v>5000</v>
      </c>
      <c r="E457" s="53">
        <f t="shared" ca="1" si="68"/>
        <v>3.7705433577410177</v>
      </c>
      <c r="G457" s="17">
        <f t="shared" ca="1" si="72"/>
        <v>2436</v>
      </c>
      <c r="H457" s="18">
        <f t="shared" ca="1" si="65"/>
        <v>0</v>
      </c>
      <c r="I457" s="18">
        <f t="shared" ca="1" si="67"/>
        <v>5000</v>
      </c>
      <c r="J457" s="53">
        <f t="shared" ca="1" si="69"/>
        <v>3.7705433577410177</v>
      </c>
      <c r="L457" s="17">
        <f t="shared" si="73"/>
        <v>414</v>
      </c>
      <c r="M457" s="46">
        <f t="shared" si="70"/>
        <v>7.5410867154820352E-4</v>
      </c>
    </row>
    <row r="458" spans="2:13" x14ac:dyDescent="0.25">
      <c r="B458" s="20">
        <f t="shared" ca="1" si="71"/>
        <v>2437</v>
      </c>
      <c r="C458" s="21">
        <f t="shared" ca="1" si="64"/>
        <v>0</v>
      </c>
      <c r="D458" s="21">
        <f t="shared" ca="1" si="66"/>
        <v>5000</v>
      </c>
      <c r="E458" s="54">
        <f t="shared" ca="1" si="68"/>
        <v>3.7148210421093775</v>
      </c>
      <c r="G458" s="20">
        <f t="shared" ca="1" si="72"/>
        <v>2437</v>
      </c>
      <c r="H458" s="21">
        <f t="shared" ca="1" si="65"/>
        <v>0</v>
      </c>
      <c r="I458" s="21">
        <f t="shared" ca="1" si="67"/>
        <v>5000</v>
      </c>
      <c r="J458" s="54">
        <f t="shared" ca="1" si="69"/>
        <v>3.7148210421093775</v>
      </c>
      <c r="L458" s="20">
        <f t="shared" si="73"/>
        <v>415</v>
      </c>
      <c r="M458" s="45">
        <f t="shared" si="70"/>
        <v>7.429642084218755E-4</v>
      </c>
    </row>
    <row r="459" spans="2:13" x14ac:dyDescent="0.25">
      <c r="B459" s="17">
        <f t="shared" ca="1" si="71"/>
        <v>2438</v>
      </c>
      <c r="C459" s="18">
        <f t="shared" ca="1" si="64"/>
        <v>0</v>
      </c>
      <c r="D459" s="18">
        <f t="shared" ca="1" si="66"/>
        <v>5000</v>
      </c>
      <c r="E459" s="53">
        <f t="shared" ca="1" si="68"/>
        <v>3.6599222089747565</v>
      </c>
      <c r="G459" s="17">
        <f t="shared" ca="1" si="72"/>
        <v>2438</v>
      </c>
      <c r="H459" s="18">
        <f t="shared" ca="1" si="65"/>
        <v>0</v>
      </c>
      <c r="I459" s="18">
        <f t="shared" ca="1" si="67"/>
        <v>5000</v>
      </c>
      <c r="J459" s="53">
        <f t="shared" ca="1" si="69"/>
        <v>3.6599222089747565</v>
      </c>
      <c r="L459" s="17">
        <f t="shared" si="73"/>
        <v>416</v>
      </c>
      <c r="M459" s="46">
        <f t="shared" si="70"/>
        <v>7.3198444179495129E-4</v>
      </c>
    </row>
    <row r="460" spans="2:13" x14ac:dyDescent="0.25">
      <c r="B460" s="20">
        <f t="shared" ca="1" si="71"/>
        <v>2439</v>
      </c>
      <c r="C460" s="21">
        <f t="shared" ca="1" si="64"/>
        <v>0</v>
      </c>
      <c r="D460" s="21">
        <f t="shared" ca="1" si="66"/>
        <v>5000</v>
      </c>
      <c r="E460" s="54">
        <f t="shared" ca="1" si="68"/>
        <v>3.6058346886450807</v>
      </c>
      <c r="G460" s="20">
        <f t="shared" ca="1" si="72"/>
        <v>2439</v>
      </c>
      <c r="H460" s="21">
        <f t="shared" ca="1" si="65"/>
        <v>0</v>
      </c>
      <c r="I460" s="21">
        <f t="shared" ca="1" si="67"/>
        <v>5000</v>
      </c>
      <c r="J460" s="54">
        <f t="shared" ca="1" si="69"/>
        <v>3.6058346886450807</v>
      </c>
      <c r="L460" s="20">
        <f t="shared" si="73"/>
        <v>417</v>
      </c>
      <c r="M460" s="45">
        <f t="shared" si="70"/>
        <v>7.2116693772901615E-4</v>
      </c>
    </row>
    <row r="461" spans="2:13" x14ac:dyDescent="0.25">
      <c r="B461" s="17">
        <f t="shared" ca="1" si="71"/>
        <v>2440</v>
      </c>
      <c r="C461" s="18">
        <f t="shared" ca="1" si="64"/>
        <v>0</v>
      </c>
      <c r="D461" s="18">
        <f t="shared" ca="1" si="66"/>
        <v>5000</v>
      </c>
      <c r="E461" s="53">
        <f t="shared" ca="1" si="68"/>
        <v>3.5525464912759417</v>
      </c>
      <c r="G461" s="17">
        <f t="shared" ca="1" si="72"/>
        <v>2440</v>
      </c>
      <c r="H461" s="18">
        <f t="shared" ca="1" si="65"/>
        <v>0</v>
      </c>
      <c r="I461" s="18">
        <f t="shared" ca="1" si="67"/>
        <v>5000</v>
      </c>
      <c r="J461" s="53">
        <f t="shared" ca="1" si="69"/>
        <v>3.5525464912759417</v>
      </c>
      <c r="L461" s="17">
        <f t="shared" si="73"/>
        <v>418</v>
      </c>
      <c r="M461" s="46">
        <f t="shared" si="70"/>
        <v>7.1050929825518835E-4</v>
      </c>
    </row>
    <row r="462" spans="2:13" x14ac:dyDescent="0.25">
      <c r="B462" s="20">
        <f t="shared" ca="1" si="71"/>
        <v>2441</v>
      </c>
      <c r="C462" s="21">
        <f t="shared" ca="1" si="64"/>
        <v>0</v>
      </c>
      <c r="D462" s="21">
        <f t="shared" ca="1" si="66"/>
        <v>5000</v>
      </c>
      <c r="E462" s="54">
        <f t="shared" ca="1" si="68"/>
        <v>3.5000458042127507</v>
      </c>
      <c r="G462" s="20">
        <f t="shared" ca="1" si="72"/>
        <v>2441</v>
      </c>
      <c r="H462" s="21">
        <f t="shared" ca="1" si="65"/>
        <v>0</v>
      </c>
      <c r="I462" s="21">
        <f t="shared" ca="1" si="67"/>
        <v>5000</v>
      </c>
      <c r="J462" s="54">
        <f t="shared" ca="1" si="69"/>
        <v>3.5000458042127507</v>
      </c>
      <c r="L462" s="20">
        <f t="shared" si="73"/>
        <v>419</v>
      </c>
      <c r="M462" s="45">
        <f t="shared" si="70"/>
        <v>7.0000916084255013E-4</v>
      </c>
    </row>
    <row r="463" spans="2:13" x14ac:dyDescent="0.25">
      <c r="B463" s="17">
        <f t="shared" ca="1" si="71"/>
        <v>2442</v>
      </c>
      <c r="C463" s="18">
        <f t="shared" ca="1" si="64"/>
        <v>5000000</v>
      </c>
      <c r="D463" s="18">
        <f t="shared" ca="1" si="66"/>
        <v>105000</v>
      </c>
      <c r="E463" s="53">
        <f t="shared" ca="1" si="68"/>
        <v>3520.7357301489842</v>
      </c>
      <c r="G463" s="17">
        <f t="shared" ca="1" si="72"/>
        <v>2442</v>
      </c>
      <c r="H463" s="18">
        <f t="shared" ca="1" si="65"/>
        <v>5000000</v>
      </c>
      <c r="I463" s="18">
        <f t="shared" ca="1" si="67"/>
        <v>105000</v>
      </c>
      <c r="J463" s="53">
        <f t="shared" ca="1" si="69"/>
        <v>3520.7357301489842</v>
      </c>
      <c r="L463" s="17">
        <f t="shared" si="73"/>
        <v>420</v>
      </c>
      <c r="M463" s="46">
        <f t="shared" si="70"/>
        <v>6.8966419787443373E-4</v>
      </c>
    </row>
    <row r="464" spans="2:13" x14ac:dyDescent="0.25">
      <c r="B464" s="20">
        <f t="shared" ca="1" si="71"/>
        <v>2443</v>
      </c>
      <c r="C464" s="21">
        <f t="shared" ca="1" si="64"/>
        <v>0</v>
      </c>
      <c r="D464" s="21">
        <f t="shared" ca="1" si="66"/>
        <v>5000</v>
      </c>
      <c r="E464" s="54">
        <f t="shared" ca="1" si="68"/>
        <v>3.3973605806622351</v>
      </c>
      <c r="G464" s="20">
        <f t="shared" ca="1" si="72"/>
        <v>2443</v>
      </c>
      <c r="H464" s="21">
        <f t="shared" ca="1" si="65"/>
        <v>0</v>
      </c>
      <c r="I464" s="21">
        <f t="shared" ca="1" si="67"/>
        <v>5000</v>
      </c>
      <c r="J464" s="54">
        <f t="shared" ca="1" si="69"/>
        <v>3.3973605806622351</v>
      </c>
      <c r="L464" s="20">
        <f t="shared" si="73"/>
        <v>421</v>
      </c>
      <c r="M464" s="45">
        <f t="shared" si="70"/>
        <v>6.7947211613244706E-4</v>
      </c>
    </row>
    <row r="465" spans="2:13" x14ac:dyDescent="0.25">
      <c r="B465" s="17">
        <f t="shared" ca="1" si="71"/>
        <v>2444</v>
      </c>
      <c r="C465" s="18">
        <f t="shared" ca="1" si="64"/>
        <v>0</v>
      </c>
      <c r="D465" s="18">
        <f t="shared" ca="1" si="66"/>
        <v>5000</v>
      </c>
      <c r="E465" s="53">
        <f t="shared" ca="1" si="68"/>
        <v>3.3471532814406264</v>
      </c>
      <c r="G465" s="17">
        <f t="shared" ca="1" si="72"/>
        <v>2444</v>
      </c>
      <c r="H465" s="18">
        <f t="shared" ca="1" si="65"/>
        <v>0</v>
      </c>
      <c r="I465" s="18">
        <f t="shared" ca="1" si="67"/>
        <v>5000</v>
      </c>
      <c r="J465" s="53">
        <f t="shared" ca="1" si="69"/>
        <v>3.3471532814406264</v>
      </c>
      <c r="L465" s="17">
        <f t="shared" si="73"/>
        <v>422</v>
      </c>
      <c r="M465" s="46">
        <f t="shared" si="70"/>
        <v>6.6943065628812524E-4</v>
      </c>
    </row>
    <row r="466" spans="2:13" x14ac:dyDescent="0.25">
      <c r="B466" s="20">
        <f t="shared" ca="1" si="71"/>
        <v>2445</v>
      </c>
      <c r="C466" s="21">
        <f t="shared" ca="1" si="64"/>
        <v>0</v>
      </c>
      <c r="D466" s="21">
        <f t="shared" ca="1" si="66"/>
        <v>5000</v>
      </c>
      <c r="E466" s="54">
        <f t="shared" ca="1" si="68"/>
        <v>3.2976879620104698</v>
      </c>
      <c r="G466" s="20">
        <f t="shared" ca="1" si="72"/>
        <v>2445</v>
      </c>
      <c r="H466" s="21">
        <f t="shared" ca="1" si="65"/>
        <v>0</v>
      </c>
      <c r="I466" s="21">
        <f t="shared" ca="1" si="67"/>
        <v>5000</v>
      </c>
      <c r="J466" s="54">
        <f t="shared" ca="1" si="69"/>
        <v>3.2976879620104698</v>
      </c>
      <c r="L466" s="20">
        <f t="shared" si="73"/>
        <v>423</v>
      </c>
      <c r="M466" s="45">
        <f t="shared" si="70"/>
        <v>6.5953759240209393E-4</v>
      </c>
    </row>
    <row r="467" spans="2:13" x14ac:dyDescent="0.25">
      <c r="B467" s="17">
        <f t="shared" ca="1" si="71"/>
        <v>2446</v>
      </c>
      <c r="C467" s="18">
        <f t="shared" ca="1" si="64"/>
        <v>0</v>
      </c>
      <c r="D467" s="18">
        <f t="shared" ca="1" si="66"/>
        <v>5000</v>
      </c>
      <c r="E467" s="53">
        <f t="shared" ca="1" si="68"/>
        <v>3.2489536571531725</v>
      </c>
      <c r="G467" s="17">
        <f t="shared" ca="1" si="72"/>
        <v>2446</v>
      </c>
      <c r="H467" s="18">
        <f t="shared" ca="1" si="65"/>
        <v>0</v>
      </c>
      <c r="I467" s="18">
        <f t="shared" ca="1" si="67"/>
        <v>5000</v>
      </c>
      <c r="J467" s="53">
        <f t="shared" ca="1" si="69"/>
        <v>3.2489536571531725</v>
      </c>
      <c r="L467" s="17">
        <f t="shared" si="73"/>
        <v>424</v>
      </c>
      <c r="M467" s="46">
        <f t="shared" si="70"/>
        <v>6.4979073143063451E-4</v>
      </c>
    </row>
    <row r="468" spans="2:13" x14ac:dyDescent="0.25">
      <c r="B468" s="20">
        <f t="shared" ca="1" si="71"/>
        <v>2447</v>
      </c>
      <c r="C468" s="21">
        <f t="shared" ca="1" si="64"/>
        <v>0</v>
      </c>
      <c r="D468" s="21">
        <f t="shared" ca="1" si="66"/>
        <v>5000</v>
      </c>
      <c r="E468" s="54">
        <f t="shared" ca="1" si="68"/>
        <v>3.2009395636977072</v>
      </c>
      <c r="G468" s="20">
        <f t="shared" ca="1" si="72"/>
        <v>2447</v>
      </c>
      <c r="H468" s="21">
        <f t="shared" ca="1" si="65"/>
        <v>0</v>
      </c>
      <c r="I468" s="21">
        <f t="shared" ca="1" si="67"/>
        <v>5000</v>
      </c>
      <c r="J468" s="54">
        <f t="shared" ca="1" si="69"/>
        <v>3.2009395636977072</v>
      </c>
      <c r="L468" s="20">
        <f t="shared" si="73"/>
        <v>425</v>
      </c>
      <c r="M468" s="45">
        <f t="shared" si="70"/>
        <v>6.4018791273954146E-4</v>
      </c>
    </row>
    <row r="469" spans="2:13" x14ac:dyDescent="0.25">
      <c r="B469" s="17">
        <f t="shared" ca="1" si="71"/>
        <v>2448</v>
      </c>
      <c r="C469" s="18">
        <f t="shared" ca="1" si="64"/>
        <v>0</v>
      </c>
      <c r="D469" s="18">
        <f t="shared" ca="1" si="66"/>
        <v>5000</v>
      </c>
      <c r="E469" s="53">
        <f t="shared" ca="1" si="68"/>
        <v>3.1536350381258202</v>
      </c>
      <c r="G469" s="17">
        <f t="shared" ca="1" si="72"/>
        <v>2448</v>
      </c>
      <c r="H469" s="18">
        <f t="shared" ca="1" si="65"/>
        <v>0</v>
      </c>
      <c r="I469" s="18">
        <f t="shared" ca="1" si="67"/>
        <v>5000</v>
      </c>
      <c r="J469" s="53">
        <f t="shared" ca="1" si="69"/>
        <v>3.1536350381258202</v>
      </c>
      <c r="L469" s="17">
        <f t="shared" si="73"/>
        <v>426</v>
      </c>
      <c r="M469" s="46">
        <f t="shared" si="70"/>
        <v>6.3072700762516404E-4</v>
      </c>
    </row>
    <row r="470" spans="2:13" x14ac:dyDescent="0.25">
      <c r="B470" s="20">
        <f t="shared" ca="1" si="71"/>
        <v>2449</v>
      </c>
      <c r="C470" s="21">
        <f t="shared" ca="1" si="64"/>
        <v>0</v>
      </c>
      <c r="D470" s="21">
        <f t="shared" ca="1" si="66"/>
        <v>5000</v>
      </c>
      <c r="E470" s="54">
        <f t="shared" ca="1" si="68"/>
        <v>3.1070295942126309</v>
      </c>
      <c r="G470" s="20">
        <f t="shared" ca="1" si="72"/>
        <v>2449</v>
      </c>
      <c r="H470" s="21">
        <f t="shared" ca="1" si="65"/>
        <v>0</v>
      </c>
      <c r="I470" s="21">
        <f t="shared" ca="1" si="67"/>
        <v>5000</v>
      </c>
      <c r="J470" s="54">
        <f t="shared" ca="1" si="69"/>
        <v>3.1070295942126309</v>
      </c>
      <c r="L470" s="20">
        <f t="shared" si="73"/>
        <v>427</v>
      </c>
      <c r="M470" s="45">
        <f t="shared" si="70"/>
        <v>6.2140591884252616E-4</v>
      </c>
    </row>
    <row r="471" spans="2:13" x14ac:dyDescent="0.25">
      <c r="B471" s="17">
        <f t="shared" ca="1" si="71"/>
        <v>2450</v>
      </c>
      <c r="C471" s="18">
        <f t="shared" ca="1" si="64"/>
        <v>0</v>
      </c>
      <c r="D471" s="18">
        <f t="shared" ca="1" si="66"/>
        <v>5000</v>
      </c>
      <c r="E471" s="53">
        <f t="shared" ca="1" si="68"/>
        <v>3.0611129007020996</v>
      </c>
      <c r="G471" s="17">
        <f t="shared" ca="1" si="72"/>
        <v>2450</v>
      </c>
      <c r="H471" s="18">
        <f t="shared" ca="1" si="65"/>
        <v>0</v>
      </c>
      <c r="I471" s="18">
        <f t="shared" ca="1" si="67"/>
        <v>5000</v>
      </c>
      <c r="J471" s="53">
        <f t="shared" ca="1" si="69"/>
        <v>3.0611129007020996</v>
      </c>
      <c r="L471" s="17">
        <f t="shared" si="73"/>
        <v>428</v>
      </c>
      <c r="M471" s="46">
        <f t="shared" si="70"/>
        <v>6.1222258014041991E-4</v>
      </c>
    </row>
    <row r="472" spans="2:13" x14ac:dyDescent="0.25">
      <c r="B472" s="20">
        <f t="shared" ca="1" si="71"/>
        <v>2451</v>
      </c>
      <c r="C472" s="21">
        <f t="shared" ca="1" si="64"/>
        <v>0</v>
      </c>
      <c r="D472" s="21">
        <f t="shared" ca="1" si="66"/>
        <v>5000</v>
      </c>
      <c r="E472" s="54">
        <f t="shared" ca="1" si="68"/>
        <v>3.0158747790168472</v>
      </c>
      <c r="G472" s="20">
        <f t="shared" ca="1" si="72"/>
        <v>2451</v>
      </c>
      <c r="H472" s="21">
        <f t="shared" ca="1" si="65"/>
        <v>0</v>
      </c>
      <c r="I472" s="21">
        <f t="shared" ca="1" si="67"/>
        <v>5000</v>
      </c>
      <c r="J472" s="54">
        <f t="shared" ca="1" si="69"/>
        <v>3.0158747790168472</v>
      </c>
      <c r="L472" s="20">
        <f t="shared" si="73"/>
        <v>429</v>
      </c>
      <c r="M472" s="45">
        <f t="shared" si="70"/>
        <v>6.0317495580336944E-4</v>
      </c>
    </row>
    <row r="473" spans="2:13" x14ac:dyDescent="0.25">
      <c r="B473" s="17">
        <f t="shared" ca="1" si="71"/>
        <v>2452</v>
      </c>
      <c r="C473" s="18">
        <f t="shared" ca="1" si="64"/>
        <v>0</v>
      </c>
      <c r="D473" s="18">
        <f t="shared" ca="1" si="66"/>
        <v>5000</v>
      </c>
      <c r="E473" s="53">
        <f t="shared" ca="1" si="68"/>
        <v>2.9713052010018197</v>
      </c>
      <c r="G473" s="17">
        <f t="shared" ca="1" si="72"/>
        <v>2452</v>
      </c>
      <c r="H473" s="18">
        <f t="shared" ca="1" si="65"/>
        <v>0</v>
      </c>
      <c r="I473" s="18">
        <f t="shared" ca="1" si="67"/>
        <v>5000</v>
      </c>
      <c r="J473" s="53">
        <f t="shared" ca="1" si="69"/>
        <v>2.9713052010018197</v>
      </c>
      <c r="L473" s="17">
        <f t="shared" si="73"/>
        <v>430</v>
      </c>
      <c r="M473" s="46">
        <f t="shared" si="70"/>
        <v>5.9426104020036399E-4</v>
      </c>
    </row>
    <row r="474" spans="2:13" x14ac:dyDescent="0.25">
      <c r="B474" s="20">
        <f t="shared" ca="1" si="71"/>
        <v>2453</v>
      </c>
      <c r="C474" s="21">
        <f t="shared" ca="1" si="64"/>
        <v>0</v>
      </c>
      <c r="D474" s="21">
        <f t="shared" ca="1" si="66"/>
        <v>5000</v>
      </c>
      <c r="E474" s="54">
        <f t="shared" ca="1" si="68"/>
        <v>2.927394286701301</v>
      </c>
      <c r="G474" s="20">
        <f t="shared" ca="1" si="72"/>
        <v>2453</v>
      </c>
      <c r="H474" s="21">
        <f t="shared" ca="1" si="65"/>
        <v>0</v>
      </c>
      <c r="I474" s="21">
        <f t="shared" ca="1" si="67"/>
        <v>5000</v>
      </c>
      <c r="J474" s="54">
        <f t="shared" ca="1" si="69"/>
        <v>2.927394286701301</v>
      </c>
      <c r="L474" s="20">
        <f t="shared" si="73"/>
        <v>431</v>
      </c>
      <c r="M474" s="45">
        <f t="shared" si="70"/>
        <v>5.8547885734026015E-4</v>
      </c>
    </row>
    <row r="475" spans="2:13" x14ac:dyDescent="0.25">
      <c r="B475" s="17">
        <f t="shared" ca="1" si="71"/>
        <v>2454</v>
      </c>
      <c r="C475" s="18">
        <f t="shared" ca="1" si="64"/>
        <v>0</v>
      </c>
      <c r="D475" s="18">
        <f t="shared" ca="1" si="66"/>
        <v>5000</v>
      </c>
      <c r="E475" s="53">
        <f t="shared" ca="1" si="68"/>
        <v>2.8841323021687693</v>
      </c>
      <c r="G475" s="17">
        <f t="shared" ca="1" si="72"/>
        <v>2454</v>
      </c>
      <c r="H475" s="18">
        <f t="shared" ca="1" si="65"/>
        <v>0</v>
      </c>
      <c r="I475" s="18">
        <f t="shared" ca="1" si="67"/>
        <v>5000</v>
      </c>
      <c r="J475" s="53">
        <f t="shared" ca="1" si="69"/>
        <v>2.8841323021687693</v>
      </c>
      <c r="L475" s="17">
        <f t="shared" si="73"/>
        <v>432</v>
      </c>
      <c r="M475" s="46">
        <f t="shared" si="70"/>
        <v>5.7682646043375385E-4</v>
      </c>
    </row>
    <row r="476" spans="2:13" x14ac:dyDescent="0.25">
      <c r="B476" s="20">
        <f t="shared" ca="1" si="71"/>
        <v>2455</v>
      </c>
      <c r="C476" s="21">
        <f t="shared" ca="1" si="64"/>
        <v>0</v>
      </c>
      <c r="D476" s="21">
        <f t="shared" ca="1" si="66"/>
        <v>5000</v>
      </c>
      <c r="E476" s="54">
        <f t="shared" ca="1" si="68"/>
        <v>2.8415096573091327</v>
      </c>
      <c r="G476" s="20">
        <f t="shared" ca="1" si="72"/>
        <v>2455</v>
      </c>
      <c r="H476" s="21">
        <f t="shared" ca="1" si="65"/>
        <v>0</v>
      </c>
      <c r="I476" s="21">
        <f t="shared" ca="1" si="67"/>
        <v>5000</v>
      </c>
      <c r="J476" s="54">
        <f t="shared" ca="1" si="69"/>
        <v>2.8415096573091327</v>
      </c>
      <c r="L476" s="20">
        <f t="shared" si="73"/>
        <v>433</v>
      </c>
      <c r="M476" s="45">
        <f t="shared" si="70"/>
        <v>5.6830193146182651E-4</v>
      </c>
    </row>
    <row r="477" spans="2:13" x14ac:dyDescent="0.25">
      <c r="B477" s="17">
        <f t="shared" ca="1" si="71"/>
        <v>2456</v>
      </c>
      <c r="C477" s="18">
        <f t="shared" ca="1" si="64"/>
        <v>0</v>
      </c>
      <c r="D477" s="18">
        <f t="shared" ca="1" si="66"/>
        <v>5000</v>
      </c>
      <c r="E477" s="53">
        <f t="shared" ca="1" si="68"/>
        <v>2.7995169037528402</v>
      </c>
      <c r="G477" s="17">
        <f t="shared" ca="1" si="72"/>
        <v>2456</v>
      </c>
      <c r="H477" s="18">
        <f t="shared" ca="1" si="65"/>
        <v>0</v>
      </c>
      <c r="I477" s="18">
        <f t="shared" ca="1" si="67"/>
        <v>5000</v>
      </c>
      <c r="J477" s="53">
        <f t="shared" ca="1" si="69"/>
        <v>2.7995169037528402</v>
      </c>
      <c r="L477" s="17">
        <f t="shared" si="73"/>
        <v>434</v>
      </c>
      <c r="M477" s="46">
        <f t="shared" si="70"/>
        <v>5.5990338075056806E-4</v>
      </c>
    </row>
    <row r="478" spans="2:13" x14ac:dyDescent="0.25">
      <c r="B478" s="20">
        <f t="shared" ca="1" si="71"/>
        <v>2457</v>
      </c>
      <c r="C478" s="21">
        <f t="shared" ca="1" si="64"/>
        <v>0</v>
      </c>
      <c r="D478" s="21">
        <f t="shared" ca="1" si="66"/>
        <v>5000</v>
      </c>
      <c r="E478" s="54">
        <f t="shared" ca="1" si="68"/>
        <v>2.7581447327614197</v>
      </c>
      <c r="G478" s="20">
        <f t="shared" ca="1" si="72"/>
        <v>2457</v>
      </c>
      <c r="H478" s="21">
        <f t="shared" ca="1" si="65"/>
        <v>0</v>
      </c>
      <c r="I478" s="21">
        <f t="shared" ca="1" si="67"/>
        <v>5000</v>
      </c>
      <c r="J478" s="54">
        <f t="shared" ca="1" si="69"/>
        <v>2.7581447327614197</v>
      </c>
      <c r="L478" s="20">
        <f t="shared" si="73"/>
        <v>435</v>
      </c>
      <c r="M478" s="45">
        <f t="shared" si="70"/>
        <v>5.516289465522839E-4</v>
      </c>
    </row>
    <row r="479" spans="2:13" x14ac:dyDescent="0.25">
      <c r="B479" s="17">
        <f t="shared" ca="1" si="71"/>
        <v>2458</v>
      </c>
      <c r="C479" s="18">
        <f t="shared" ca="1" si="64"/>
        <v>0</v>
      </c>
      <c r="D479" s="18">
        <f t="shared" ca="1" si="66"/>
        <v>5000</v>
      </c>
      <c r="E479" s="53">
        <f t="shared" ca="1" si="68"/>
        <v>2.7173839731639604</v>
      </c>
      <c r="G479" s="17">
        <f t="shared" ca="1" si="72"/>
        <v>2458</v>
      </c>
      <c r="H479" s="18">
        <f t="shared" ca="1" si="65"/>
        <v>0</v>
      </c>
      <c r="I479" s="18">
        <f t="shared" ca="1" si="67"/>
        <v>5000</v>
      </c>
      <c r="J479" s="53">
        <f t="shared" ca="1" si="69"/>
        <v>2.7173839731639604</v>
      </c>
      <c r="L479" s="17">
        <f t="shared" si="73"/>
        <v>436</v>
      </c>
      <c r="M479" s="46">
        <f t="shared" si="70"/>
        <v>5.4347679463279206E-4</v>
      </c>
    </row>
    <row r="480" spans="2:13" x14ac:dyDescent="0.25">
      <c r="B480" s="20">
        <f t="shared" ca="1" si="71"/>
        <v>2459</v>
      </c>
      <c r="C480" s="21">
        <f t="shared" ca="1" si="64"/>
        <v>0</v>
      </c>
      <c r="D480" s="21">
        <f t="shared" ca="1" si="66"/>
        <v>5000</v>
      </c>
      <c r="E480" s="54">
        <f t="shared" ca="1" si="68"/>
        <v>2.6772255893240993</v>
      </c>
      <c r="G480" s="20">
        <f t="shared" ca="1" si="72"/>
        <v>2459</v>
      </c>
      <c r="H480" s="21">
        <f t="shared" ca="1" si="65"/>
        <v>0</v>
      </c>
      <c r="I480" s="21">
        <f t="shared" ca="1" si="67"/>
        <v>5000</v>
      </c>
      <c r="J480" s="54">
        <f t="shared" ca="1" si="69"/>
        <v>2.6772255893240993</v>
      </c>
      <c r="L480" s="20">
        <f t="shared" si="73"/>
        <v>437</v>
      </c>
      <c r="M480" s="45">
        <f t="shared" si="70"/>
        <v>5.3544511786481985E-4</v>
      </c>
    </row>
    <row r="481" spans="2:13" x14ac:dyDescent="0.25">
      <c r="B481" s="17">
        <f t="shared" ca="1" si="71"/>
        <v>2460</v>
      </c>
      <c r="C481" s="18">
        <f t="shared" ca="1" si="64"/>
        <v>0</v>
      </c>
      <c r="D481" s="18">
        <f t="shared" ca="1" si="66"/>
        <v>5000</v>
      </c>
      <c r="E481" s="53">
        <f t="shared" ca="1" si="68"/>
        <v>2.6376606791370443</v>
      </c>
      <c r="G481" s="17">
        <f t="shared" ca="1" si="72"/>
        <v>2460</v>
      </c>
      <c r="H481" s="18">
        <f t="shared" ca="1" si="65"/>
        <v>0</v>
      </c>
      <c r="I481" s="18">
        <f t="shared" ca="1" si="67"/>
        <v>5000</v>
      </c>
      <c r="J481" s="53">
        <f t="shared" ca="1" si="69"/>
        <v>2.6376606791370443</v>
      </c>
      <c r="L481" s="17">
        <f t="shared" si="73"/>
        <v>438</v>
      </c>
      <c r="M481" s="46">
        <f t="shared" si="70"/>
        <v>5.2753213582740883E-4</v>
      </c>
    </row>
    <row r="482" spans="2:13" x14ac:dyDescent="0.25">
      <c r="B482" s="20">
        <f t="shared" ca="1" si="71"/>
        <v>2461</v>
      </c>
      <c r="C482" s="21">
        <f t="shared" ca="1" si="64"/>
        <v>0</v>
      </c>
      <c r="D482" s="21">
        <f t="shared" ca="1" si="66"/>
        <v>5000</v>
      </c>
      <c r="E482" s="54">
        <f t="shared" ca="1" si="68"/>
        <v>2.5986804720562011</v>
      </c>
      <c r="G482" s="20">
        <f t="shared" ca="1" si="72"/>
        <v>2461</v>
      </c>
      <c r="H482" s="21">
        <f t="shared" ca="1" si="65"/>
        <v>0</v>
      </c>
      <c r="I482" s="21">
        <f t="shared" ca="1" si="67"/>
        <v>5000</v>
      </c>
      <c r="J482" s="54">
        <f t="shared" ca="1" si="69"/>
        <v>2.5986804720562011</v>
      </c>
      <c r="L482" s="20">
        <f t="shared" si="73"/>
        <v>439</v>
      </c>
      <c r="M482" s="45">
        <f t="shared" si="70"/>
        <v>5.1973609441124025E-4</v>
      </c>
    </row>
    <row r="483" spans="2:13" x14ac:dyDescent="0.25">
      <c r="B483" s="17">
        <f t="shared" ca="1" si="71"/>
        <v>2462</v>
      </c>
      <c r="C483" s="18">
        <f t="shared" ca="1" si="64"/>
        <v>0</v>
      </c>
      <c r="D483" s="18">
        <f t="shared" ca="1" si="66"/>
        <v>5000</v>
      </c>
      <c r="E483" s="53">
        <f t="shared" ca="1" si="68"/>
        <v>2.5602763271489666</v>
      </c>
      <c r="G483" s="17">
        <f t="shared" ca="1" si="72"/>
        <v>2462</v>
      </c>
      <c r="H483" s="18">
        <f t="shared" ca="1" si="65"/>
        <v>0</v>
      </c>
      <c r="I483" s="18">
        <f t="shared" ca="1" si="67"/>
        <v>5000</v>
      </c>
      <c r="J483" s="53">
        <f t="shared" ca="1" si="69"/>
        <v>2.5602763271489666</v>
      </c>
      <c r="L483" s="17">
        <f t="shared" si="73"/>
        <v>440</v>
      </c>
      <c r="M483" s="46">
        <f t="shared" si="70"/>
        <v>5.1205526542979335E-4</v>
      </c>
    </row>
    <row r="484" spans="2:13" x14ac:dyDescent="0.25">
      <c r="B484" s="20">
        <f t="shared" ca="1" si="71"/>
        <v>2463</v>
      </c>
      <c r="C484" s="21">
        <f t="shared" ca="1" si="64"/>
        <v>0</v>
      </c>
      <c r="D484" s="21">
        <f t="shared" ca="1" si="66"/>
        <v>5000</v>
      </c>
      <c r="E484" s="54">
        <f t="shared" ca="1" si="68"/>
        <v>2.5224397311812483</v>
      </c>
      <c r="G484" s="20">
        <f t="shared" ca="1" si="72"/>
        <v>2463</v>
      </c>
      <c r="H484" s="21">
        <f t="shared" ca="1" si="65"/>
        <v>0</v>
      </c>
      <c r="I484" s="21">
        <f t="shared" ca="1" si="67"/>
        <v>5000</v>
      </c>
      <c r="J484" s="54">
        <f t="shared" ca="1" si="69"/>
        <v>2.5224397311812483</v>
      </c>
      <c r="L484" s="20">
        <f t="shared" si="73"/>
        <v>441</v>
      </c>
      <c r="M484" s="45">
        <f t="shared" si="70"/>
        <v>5.044879462362497E-4</v>
      </c>
    </row>
    <row r="485" spans="2:13" x14ac:dyDescent="0.25">
      <c r="B485" s="17">
        <f t="shared" ca="1" si="71"/>
        <v>2464</v>
      </c>
      <c r="C485" s="18">
        <f t="shared" ca="1" si="64"/>
        <v>0</v>
      </c>
      <c r="D485" s="18">
        <f t="shared" ca="1" si="66"/>
        <v>5000</v>
      </c>
      <c r="E485" s="53">
        <f t="shared" ca="1" si="68"/>
        <v>2.485162296730294</v>
      </c>
      <c r="G485" s="17">
        <f t="shared" ca="1" si="72"/>
        <v>2464</v>
      </c>
      <c r="H485" s="18">
        <f t="shared" ca="1" si="65"/>
        <v>0</v>
      </c>
      <c r="I485" s="18">
        <f t="shared" ca="1" si="67"/>
        <v>5000</v>
      </c>
      <c r="J485" s="53">
        <f t="shared" ca="1" si="69"/>
        <v>2.485162296730294</v>
      </c>
      <c r="L485" s="17">
        <f t="shared" si="73"/>
        <v>442</v>
      </c>
      <c r="M485" s="46">
        <f t="shared" si="70"/>
        <v>4.9703245934605881E-4</v>
      </c>
    </row>
    <row r="486" spans="2:13" x14ac:dyDescent="0.25">
      <c r="B486" s="20">
        <f t="shared" ca="1" si="71"/>
        <v>2465</v>
      </c>
      <c r="C486" s="21">
        <f t="shared" ca="1" si="64"/>
        <v>0</v>
      </c>
      <c r="D486" s="21">
        <f t="shared" ca="1" si="66"/>
        <v>5000</v>
      </c>
      <c r="E486" s="54">
        <f t="shared" ca="1" si="68"/>
        <v>2.4484357603254128</v>
      </c>
      <c r="G486" s="20">
        <f t="shared" ca="1" si="72"/>
        <v>2465</v>
      </c>
      <c r="H486" s="21">
        <f t="shared" ca="1" si="65"/>
        <v>0</v>
      </c>
      <c r="I486" s="21">
        <f t="shared" ca="1" si="67"/>
        <v>5000</v>
      </c>
      <c r="J486" s="54">
        <f t="shared" ca="1" si="69"/>
        <v>2.4484357603254128</v>
      </c>
      <c r="L486" s="20">
        <f t="shared" si="73"/>
        <v>443</v>
      </c>
      <c r="M486" s="45">
        <f t="shared" si="70"/>
        <v>4.8968715206508257E-4</v>
      </c>
    </row>
    <row r="487" spans="2:13" x14ac:dyDescent="0.25">
      <c r="B487" s="17">
        <f t="shared" ca="1" si="71"/>
        <v>2466</v>
      </c>
      <c r="C487" s="18">
        <f t="shared" ca="1" si="64"/>
        <v>0</v>
      </c>
      <c r="D487" s="18">
        <f t="shared" ca="1" si="66"/>
        <v>5000</v>
      </c>
      <c r="E487" s="53">
        <f t="shared" ca="1" si="68"/>
        <v>2.4122519806161704</v>
      </c>
      <c r="G487" s="17">
        <f t="shared" ca="1" si="72"/>
        <v>2466</v>
      </c>
      <c r="H487" s="18">
        <f t="shared" ca="1" si="65"/>
        <v>0</v>
      </c>
      <c r="I487" s="18">
        <f t="shared" ca="1" si="67"/>
        <v>5000</v>
      </c>
      <c r="J487" s="53">
        <f t="shared" ca="1" si="69"/>
        <v>2.4122519806161704</v>
      </c>
      <c r="L487" s="17">
        <f t="shared" si="73"/>
        <v>444</v>
      </c>
      <c r="M487" s="46">
        <f t="shared" si="70"/>
        <v>4.8245039612323409E-4</v>
      </c>
    </row>
    <row r="488" spans="2:13" x14ac:dyDescent="0.25">
      <c r="B488" s="20">
        <f t="shared" ca="1" si="71"/>
        <v>2467</v>
      </c>
      <c r="C488" s="21">
        <f t="shared" ca="1" si="64"/>
        <v>0</v>
      </c>
      <c r="D488" s="21">
        <f t="shared" ca="1" si="66"/>
        <v>5000</v>
      </c>
      <c r="E488" s="54">
        <f t="shared" ca="1" si="68"/>
        <v>2.3766029365676555</v>
      </c>
      <c r="G488" s="20">
        <f t="shared" ca="1" si="72"/>
        <v>2467</v>
      </c>
      <c r="H488" s="21">
        <f t="shared" ca="1" si="65"/>
        <v>0</v>
      </c>
      <c r="I488" s="21">
        <f t="shared" ca="1" si="67"/>
        <v>5000</v>
      </c>
      <c r="J488" s="54">
        <f t="shared" ca="1" si="69"/>
        <v>2.3766029365676555</v>
      </c>
      <c r="L488" s="20">
        <f t="shared" si="73"/>
        <v>445</v>
      </c>
      <c r="M488" s="45">
        <f t="shared" si="70"/>
        <v>4.7532058731353114E-4</v>
      </c>
    </row>
    <row r="489" spans="2:13" x14ac:dyDescent="0.25">
      <c r="B489" s="17">
        <f t="shared" ca="1" si="71"/>
        <v>2468</v>
      </c>
      <c r="C489" s="18">
        <f t="shared" ca="1" si="64"/>
        <v>0</v>
      </c>
      <c r="D489" s="18">
        <f t="shared" ca="1" si="66"/>
        <v>5000</v>
      </c>
      <c r="E489" s="53">
        <f t="shared" ca="1" si="68"/>
        <v>2.3414807256824197</v>
      </c>
      <c r="G489" s="17">
        <f t="shared" ca="1" si="72"/>
        <v>2468</v>
      </c>
      <c r="H489" s="18">
        <f t="shared" ca="1" si="65"/>
        <v>0</v>
      </c>
      <c r="I489" s="18">
        <f t="shared" ca="1" si="67"/>
        <v>5000</v>
      </c>
      <c r="J489" s="53">
        <f t="shared" ca="1" si="69"/>
        <v>2.3414807256824197</v>
      </c>
      <c r="L489" s="17">
        <f t="shared" si="73"/>
        <v>446</v>
      </c>
      <c r="M489" s="46">
        <f t="shared" si="70"/>
        <v>4.6829614513648393E-4</v>
      </c>
    </row>
    <row r="490" spans="2:13" x14ac:dyDescent="0.25">
      <c r="B490" s="20">
        <f t="shared" ca="1" si="71"/>
        <v>2469</v>
      </c>
      <c r="C490" s="21">
        <f t="shared" ca="1" si="64"/>
        <v>0</v>
      </c>
      <c r="D490" s="21">
        <f t="shared" ca="1" si="66"/>
        <v>5000</v>
      </c>
      <c r="E490" s="54">
        <f t="shared" ca="1" si="68"/>
        <v>2.3068775622486895</v>
      </c>
      <c r="G490" s="20">
        <f t="shared" ca="1" si="72"/>
        <v>2469</v>
      </c>
      <c r="H490" s="21">
        <f t="shared" ca="1" si="65"/>
        <v>0</v>
      </c>
      <c r="I490" s="21">
        <f t="shared" ca="1" si="67"/>
        <v>5000</v>
      </c>
      <c r="J490" s="54">
        <f t="shared" ca="1" si="69"/>
        <v>2.3068775622486895</v>
      </c>
      <c r="L490" s="20">
        <f t="shared" si="73"/>
        <v>447</v>
      </c>
      <c r="M490" s="45">
        <f t="shared" si="70"/>
        <v>4.613755124497379E-4</v>
      </c>
    </row>
    <row r="491" spans="2:13" x14ac:dyDescent="0.25">
      <c r="B491" s="17">
        <f t="shared" ca="1" si="71"/>
        <v>2470</v>
      </c>
      <c r="C491" s="18">
        <f t="shared" ref="C491:C554" ca="1" si="74">IF(OR(MOD(B491-$D$20,$D$24)=0,AND($D$29&gt;1,$D$29&gt;MOD(B491-$D$20,$D$24))),$D$27/$D$29,0)</f>
        <v>0</v>
      </c>
      <c r="D491" s="18">
        <f t="shared" ca="1" si="66"/>
        <v>5000</v>
      </c>
      <c r="E491" s="53">
        <f t="shared" ca="1" si="68"/>
        <v>2.2727857756144725</v>
      </c>
      <c r="G491" s="17">
        <f t="shared" ca="1" si="72"/>
        <v>2470</v>
      </c>
      <c r="H491" s="18">
        <f t="shared" ref="H491:H554" ca="1" si="75">IF(OR(MOD(G491-$I$20,$I$24)=0,AND($I$29&gt;1,$I$29&gt;MOD(G491-$I$20,$I$24))),$I$27/$I$29,0)</f>
        <v>0</v>
      </c>
      <c r="I491" s="18">
        <f t="shared" ca="1" si="67"/>
        <v>5000</v>
      </c>
      <c r="J491" s="53">
        <f t="shared" ca="1" si="69"/>
        <v>2.2727857756144725</v>
      </c>
      <c r="L491" s="17">
        <f t="shared" si="73"/>
        <v>448</v>
      </c>
      <c r="M491" s="46">
        <f t="shared" si="70"/>
        <v>4.5455715512289453E-4</v>
      </c>
    </row>
    <row r="492" spans="2:13" x14ac:dyDescent="0.25">
      <c r="B492" s="20">
        <f t="shared" ca="1" si="71"/>
        <v>2471</v>
      </c>
      <c r="C492" s="21">
        <f t="shared" ca="1" si="74"/>
        <v>0</v>
      </c>
      <c r="D492" s="21">
        <f t="shared" ref="D492:D555" ca="1" si="76">IF($D$31&lt;=$B492,$D$33,0)+IF(OR(MOD(B492-$D$20,$D$24)=0,AND($D$37&gt;1,$D$37&gt;MOD(B492-$D$20,$D$24))),$D$35/$D$37,0)</f>
        <v>5000</v>
      </c>
      <c r="E492" s="54">
        <f t="shared" ca="1" si="68"/>
        <v>2.2391978084871655</v>
      </c>
      <c r="G492" s="20">
        <f t="shared" ca="1" si="72"/>
        <v>2471</v>
      </c>
      <c r="H492" s="21">
        <f t="shared" ca="1" si="75"/>
        <v>0</v>
      </c>
      <c r="I492" s="21">
        <f t="shared" ref="I492:I555" ca="1" si="77">IF($I$31&lt;=$B492,$I$33,0)+IF(OR(MOD(B492-$I$20,$I$24)=0,AND($I$37&gt;1,$I$37&gt;MOD(B492-$I$20,$I$24))),$I$35/$I$37,0)</f>
        <v>5000</v>
      </c>
      <c r="J492" s="54">
        <f t="shared" ca="1" si="69"/>
        <v>2.2391978084871655</v>
      </c>
      <c r="L492" s="20">
        <f t="shared" si="73"/>
        <v>449</v>
      </c>
      <c r="M492" s="45">
        <f t="shared" si="70"/>
        <v>4.4783956169743309E-4</v>
      </c>
    </row>
    <row r="493" spans="2:13" x14ac:dyDescent="0.25">
      <c r="B493" s="17">
        <f t="shared" ca="1" si="71"/>
        <v>2472</v>
      </c>
      <c r="C493" s="18">
        <f t="shared" ca="1" si="74"/>
        <v>5000000</v>
      </c>
      <c r="D493" s="18">
        <f t="shared" ca="1" si="76"/>
        <v>105000</v>
      </c>
      <c r="E493" s="53">
        <f t="shared" ref="E493:E556" ca="1" si="78">SUM($C493:$D493)*$M493</f>
        <v>2252.4344457787156</v>
      </c>
      <c r="G493" s="17">
        <f t="shared" ca="1" si="72"/>
        <v>2472</v>
      </c>
      <c r="H493" s="18">
        <f t="shared" ca="1" si="75"/>
        <v>5000000</v>
      </c>
      <c r="I493" s="18">
        <f t="shared" ca="1" si="77"/>
        <v>105000</v>
      </c>
      <c r="J493" s="53">
        <f t="shared" ca="1" si="69"/>
        <v>2252.4344457787156</v>
      </c>
      <c r="L493" s="17">
        <f t="shared" si="73"/>
        <v>450</v>
      </c>
      <c r="M493" s="46">
        <f t="shared" si="70"/>
        <v>4.4122124305165828E-4</v>
      </c>
    </row>
    <row r="494" spans="2:13" x14ac:dyDescent="0.25">
      <c r="B494" s="20">
        <f t="shared" ca="1" si="71"/>
        <v>2473</v>
      </c>
      <c r="C494" s="21">
        <f t="shared" ca="1" si="74"/>
        <v>0</v>
      </c>
      <c r="D494" s="21">
        <f t="shared" ca="1" si="76"/>
        <v>5000</v>
      </c>
      <c r="E494" s="54">
        <f t="shared" ca="1" si="78"/>
        <v>2.1735036603529969</v>
      </c>
      <c r="G494" s="20">
        <f t="shared" ca="1" si="72"/>
        <v>2473</v>
      </c>
      <c r="H494" s="21">
        <f t="shared" ca="1" si="75"/>
        <v>0</v>
      </c>
      <c r="I494" s="21">
        <f t="shared" ca="1" si="77"/>
        <v>5000</v>
      </c>
      <c r="J494" s="54">
        <f t="shared" ref="J494:J557" ca="1" si="79">SUM($H494:$I494)*$M494</f>
        <v>2.1735036603529969</v>
      </c>
      <c r="L494" s="20">
        <f t="shared" si="73"/>
        <v>451</v>
      </c>
      <c r="M494" s="45">
        <f t="shared" si="70"/>
        <v>4.3470073207059934E-4</v>
      </c>
    </row>
    <row r="495" spans="2:13" x14ac:dyDescent="0.25">
      <c r="B495" s="17">
        <f t="shared" ca="1" si="71"/>
        <v>2474</v>
      </c>
      <c r="C495" s="18">
        <f t="shared" ca="1" si="74"/>
        <v>0</v>
      </c>
      <c r="D495" s="18">
        <f t="shared" ca="1" si="76"/>
        <v>5000</v>
      </c>
      <c r="E495" s="53">
        <f t="shared" ca="1" si="78"/>
        <v>2.1413829166039378</v>
      </c>
      <c r="G495" s="17">
        <f t="shared" ca="1" si="72"/>
        <v>2474</v>
      </c>
      <c r="H495" s="18">
        <f t="shared" ca="1" si="75"/>
        <v>0</v>
      </c>
      <c r="I495" s="18">
        <f t="shared" ca="1" si="77"/>
        <v>5000</v>
      </c>
      <c r="J495" s="53">
        <f t="shared" ca="1" si="79"/>
        <v>2.1413829166039378</v>
      </c>
      <c r="L495" s="17">
        <f t="shared" si="73"/>
        <v>452</v>
      </c>
      <c r="M495" s="46">
        <f t="shared" si="70"/>
        <v>4.2827658332078756E-4</v>
      </c>
    </row>
    <row r="496" spans="2:13" x14ac:dyDescent="0.25">
      <c r="B496" s="20">
        <f t="shared" ca="1" si="71"/>
        <v>2475</v>
      </c>
      <c r="C496" s="21">
        <f t="shared" ca="1" si="74"/>
        <v>0</v>
      </c>
      <c r="D496" s="21">
        <f t="shared" ca="1" si="76"/>
        <v>5000</v>
      </c>
      <c r="E496" s="54">
        <f t="shared" ca="1" si="78"/>
        <v>2.1097368636492</v>
      </c>
      <c r="G496" s="20">
        <f t="shared" ca="1" si="72"/>
        <v>2475</v>
      </c>
      <c r="H496" s="21">
        <f t="shared" ca="1" si="75"/>
        <v>0</v>
      </c>
      <c r="I496" s="21">
        <f t="shared" ca="1" si="77"/>
        <v>5000</v>
      </c>
      <c r="J496" s="54">
        <f t="shared" ca="1" si="79"/>
        <v>2.1097368636492</v>
      </c>
      <c r="L496" s="20">
        <f t="shared" si="73"/>
        <v>453</v>
      </c>
      <c r="M496" s="45">
        <f t="shared" si="70"/>
        <v>4.2194737272983998E-4</v>
      </c>
    </row>
    <row r="497" spans="2:13" x14ac:dyDescent="0.25">
      <c r="B497" s="17">
        <f t="shared" ca="1" si="71"/>
        <v>2476</v>
      </c>
      <c r="C497" s="18">
        <f t="shared" ca="1" si="74"/>
        <v>0</v>
      </c>
      <c r="D497" s="18">
        <f t="shared" ca="1" si="76"/>
        <v>5000</v>
      </c>
      <c r="E497" s="53">
        <f t="shared" ca="1" si="78"/>
        <v>2.078558486353892</v>
      </c>
      <c r="G497" s="17">
        <f t="shared" ca="1" si="72"/>
        <v>2476</v>
      </c>
      <c r="H497" s="18">
        <f t="shared" ca="1" si="75"/>
        <v>0</v>
      </c>
      <c r="I497" s="18">
        <f t="shared" ca="1" si="77"/>
        <v>5000</v>
      </c>
      <c r="J497" s="53">
        <f t="shared" ca="1" si="79"/>
        <v>2.078558486353892</v>
      </c>
      <c r="L497" s="17">
        <f t="shared" si="73"/>
        <v>454</v>
      </c>
      <c r="M497" s="46">
        <f t="shared" si="70"/>
        <v>4.1571169727077837E-4</v>
      </c>
    </row>
    <row r="498" spans="2:13" x14ac:dyDescent="0.25">
      <c r="B498" s="20">
        <f t="shared" ca="1" si="71"/>
        <v>2477</v>
      </c>
      <c r="C498" s="21">
        <f t="shared" ca="1" si="74"/>
        <v>0</v>
      </c>
      <c r="D498" s="21">
        <f t="shared" ca="1" si="76"/>
        <v>5000</v>
      </c>
      <c r="E498" s="54">
        <f t="shared" ca="1" si="78"/>
        <v>2.0478408732550659</v>
      </c>
      <c r="G498" s="20">
        <f t="shared" ca="1" si="72"/>
        <v>2477</v>
      </c>
      <c r="H498" s="21">
        <f t="shared" ca="1" si="75"/>
        <v>0</v>
      </c>
      <c r="I498" s="21">
        <f t="shared" ca="1" si="77"/>
        <v>5000</v>
      </c>
      <c r="J498" s="54">
        <f t="shared" ca="1" si="79"/>
        <v>2.0478408732550659</v>
      </c>
      <c r="L498" s="20">
        <f t="shared" si="73"/>
        <v>455</v>
      </c>
      <c r="M498" s="45">
        <f t="shared" si="70"/>
        <v>4.0956817465101318E-4</v>
      </c>
    </row>
    <row r="499" spans="2:13" x14ac:dyDescent="0.25">
      <c r="B499" s="17">
        <f t="shared" ca="1" si="71"/>
        <v>2478</v>
      </c>
      <c r="C499" s="18">
        <f t="shared" ca="1" si="74"/>
        <v>0</v>
      </c>
      <c r="D499" s="18">
        <f t="shared" ca="1" si="76"/>
        <v>5000</v>
      </c>
      <c r="E499" s="53">
        <f t="shared" ca="1" si="78"/>
        <v>2.0175772150296218</v>
      </c>
      <c r="G499" s="17">
        <f t="shared" ca="1" si="72"/>
        <v>2478</v>
      </c>
      <c r="H499" s="18">
        <f t="shared" ca="1" si="75"/>
        <v>0</v>
      </c>
      <c r="I499" s="18">
        <f t="shared" ca="1" si="77"/>
        <v>5000</v>
      </c>
      <c r="J499" s="53">
        <f t="shared" ca="1" si="79"/>
        <v>2.0175772150296218</v>
      </c>
      <c r="L499" s="17">
        <f t="shared" si="73"/>
        <v>456</v>
      </c>
      <c r="M499" s="46">
        <f t="shared" si="70"/>
        <v>4.0351544300592433E-4</v>
      </c>
    </row>
    <row r="500" spans="2:13" x14ac:dyDescent="0.25">
      <c r="B500" s="20">
        <f t="shared" ca="1" si="71"/>
        <v>2479</v>
      </c>
      <c r="C500" s="21">
        <f t="shared" ca="1" si="74"/>
        <v>0</v>
      </c>
      <c r="D500" s="21">
        <f t="shared" ca="1" si="76"/>
        <v>5000</v>
      </c>
      <c r="E500" s="54">
        <f t="shared" ca="1" si="78"/>
        <v>1.987760802984849</v>
      </c>
      <c r="G500" s="20">
        <f t="shared" ca="1" si="72"/>
        <v>2479</v>
      </c>
      <c r="H500" s="21">
        <f t="shared" ca="1" si="75"/>
        <v>0</v>
      </c>
      <c r="I500" s="21">
        <f t="shared" ca="1" si="77"/>
        <v>5000</v>
      </c>
      <c r="J500" s="54">
        <f t="shared" ca="1" si="79"/>
        <v>1.987760802984849</v>
      </c>
      <c r="L500" s="20">
        <f t="shared" si="73"/>
        <v>457</v>
      </c>
      <c r="M500" s="45">
        <f t="shared" ref="M500:M563" si="80">M499/(1+$B$13)</f>
        <v>3.9755216059696982E-4</v>
      </c>
    </row>
    <row r="501" spans="2:13" x14ac:dyDescent="0.25">
      <c r="B501" s="17">
        <f t="shared" ca="1" si="71"/>
        <v>2480</v>
      </c>
      <c r="C501" s="18">
        <f t="shared" ca="1" si="74"/>
        <v>0</v>
      </c>
      <c r="D501" s="18">
        <f t="shared" ca="1" si="76"/>
        <v>5000</v>
      </c>
      <c r="E501" s="53">
        <f t="shared" ca="1" si="78"/>
        <v>1.9583850275712802</v>
      </c>
      <c r="G501" s="17">
        <f t="shared" ca="1" si="72"/>
        <v>2480</v>
      </c>
      <c r="H501" s="18">
        <f t="shared" ca="1" si="75"/>
        <v>0</v>
      </c>
      <c r="I501" s="18">
        <f t="shared" ca="1" si="77"/>
        <v>5000</v>
      </c>
      <c r="J501" s="53">
        <f t="shared" ca="1" si="79"/>
        <v>1.9583850275712802</v>
      </c>
      <c r="L501" s="17">
        <f t="shared" si="73"/>
        <v>458</v>
      </c>
      <c r="M501" s="46">
        <f t="shared" si="80"/>
        <v>3.9167700551425604E-4</v>
      </c>
    </row>
    <row r="502" spans="2:13" x14ac:dyDescent="0.25">
      <c r="B502" s="20">
        <f t="shared" ca="1" si="71"/>
        <v>2481</v>
      </c>
      <c r="C502" s="21">
        <f t="shared" ca="1" si="74"/>
        <v>0</v>
      </c>
      <c r="D502" s="21">
        <f t="shared" ca="1" si="76"/>
        <v>5000</v>
      </c>
      <c r="E502" s="54">
        <f t="shared" ca="1" si="78"/>
        <v>1.9294433769175177</v>
      </c>
      <c r="G502" s="20">
        <f t="shared" ca="1" si="72"/>
        <v>2481</v>
      </c>
      <c r="H502" s="21">
        <f t="shared" ca="1" si="75"/>
        <v>0</v>
      </c>
      <c r="I502" s="21">
        <f t="shared" ca="1" si="77"/>
        <v>5000</v>
      </c>
      <c r="J502" s="54">
        <f t="shared" ca="1" si="79"/>
        <v>1.9294433769175177</v>
      </c>
      <c r="L502" s="20">
        <f t="shared" si="73"/>
        <v>459</v>
      </c>
      <c r="M502" s="45">
        <f t="shared" si="80"/>
        <v>3.8588867538350355E-4</v>
      </c>
    </row>
    <row r="503" spans="2:13" x14ac:dyDescent="0.25">
      <c r="B503" s="17">
        <f t="shared" ca="1" si="71"/>
        <v>2482</v>
      </c>
      <c r="C503" s="18">
        <f t="shared" ca="1" si="74"/>
        <v>0</v>
      </c>
      <c r="D503" s="18">
        <f t="shared" ca="1" si="76"/>
        <v>5000</v>
      </c>
      <c r="E503" s="53">
        <f t="shared" ca="1" si="78"/>
        <v>1.9009294353867172</v>
      </c>
      <c r="G503" s="17">
        <f t="shared" ca="1" si="72"/>
        <v>2482</v>
      </c>
      <c r="H503" s="18">
        <f t="shared" ca="1" si="75"/>
        <v>0</v>
      </c>
      <c r="I503" s="18">
        <f t="shared" ca="1" si="77"/>
        <v>5000</v>
      </c>
      <c r="J503" s="53">
        <f t="shared" ca="1" si="79"/>
        <v>1.9009294353867172</v>
      </c>
      <c r="L503" s="17">
        <f t="shared" si="73"/>
        <v>460</v>
      </c>
      <c r="M503" s="46">
        <f t="shared" si="80"/>
        <v>3.8018588707734345E-4</v>
      </c>
    </row>
    <row r="504" spans="2:13" x14ac:dyDescent="0.25">
      <c r="B504" s="20">
        <f t="shared" ca="1" si="71"/>
        <v>2483</v>
      </c>
      <c r="C504" s="21">
        <f t="shared" ca="1" si="74"/>
        <v>0</v>
      </c>
      <c r="D504" s="21">
        <f t="shared" ca="1" si="76"/>
        <v>5000</v>
      </c>
      <c r="E504" s="54">
        <f t="shared" ca="1" si="78"/>
        <v>1.8728368821544015</v>
      </c>
      <c r="G504" s="20">
        <f t="shared" ca="1" si="72"/>
        <v>2483</v>
      </c>
      <c r="H504" s="21">
        <f t="shared" ca="1" si="75"/>
        <v>0</v>
      </c>
      <c r="I504" s="21">
        <f t="shared" ca="1" si="77"/>
        <v>5000</v>
      </c>
      <c r="J504" s="54">
        <f t="shared" ca="1" si="79"/>
        <v>1.8728368821544015</v>
      </c>
      <c r="L504" s="20">
        <f t="shared" si="73"/>
        <v>461</v>
      </c>
      <c r="M504" s="45">
        <f t="shared" si="80"/>
        <v>3.745673764308803E-4</v>
      </c>
    </row>
    <row r="505" spans="2:13" x14ac:dyDescent="0.25">
      <c r="B505" s="17">
        <f t="shared" ca="1" si="71"/>
        <v>2484</v>
      </c>
      <c r="C505" s="18">
        <f t="shared" ca="1" si="74"/>
        <v>0</v>
      </c>
      <c r="D505" s="18">
        <f t="shared" ca="1" si="76"/>
        <v>5000</v>
      </c>
      <c r="E505" s="53">
        <f t="shared" ca="1" si="78"/>
        <v>1.8451594898072923</v>
      </c>
      <c r="G505" s="17">
        <f t="shared" ca="1" si="72"/>
        <v>2484</v>
      </c>
      <c r="H505" s="18">
        <f t="shared" ca="1" si="75"/>
        <v>0</v>
      </c>
      <c r="I505" s="18">
        <f t="shared" ca="1" si="77"/>
        <v>5000</v>
      </c>
      <c r="J505" s="53">
        <f t="shared" ca="1" si="79"/>
        <v>1.8451594898072923</v>
      </c>
      <c r="L505" s="17">
        <f t="shared" si="73"/>
        <v>462</v>
      </c>
      <c r="M505" s="46">
        <f t="shared" si="80"/>
        <v>3.6903189796145847E-4</v>
      </c>
    </row>
    <row r="506" spans="2:13" x14ac:dyDescent="0.25">
      <c r="B506" s="20">
        <f t="shared" ca="1" si="71"/>
        <v>2485</v>
      </c>
      <c r="C506" s="21">
        <f t="shared" ca="1" si="74"/>
        <v>0</v>
      </c>
      <c r="D506" s="21">
        <f t="shared" ca="1" si="76"/>
        <v>5000</v>
      </c>
      <c r="E506" s="54">
        <f t="shared" ca="1" si="78"/>
        <v>1.8178911229628498</v>
      </c>
      <c r="G506" s="20">
        <f t="shared" ca="1" si="72"/>
        <v>2485</v>
      </c>
      <c r="H506" s="21">
        <f t="shared" ca="1" si="75"/>
        <v>0</v>
      </c>
      <c r="I506" s="21">
        <f t="shared" ca="1" si="77"/>
        <v>5000</v>
      </c>
      <c r="J506" s="54">
        <f t="shared" ca="1" si="79"/>
        <v>1.8178911229628498</v>
      </c>
      <c r="L506" s="20">
        <f t="shared" si="73"/>
        <v>463</v>
      </c>
      <c r="M506" s="45">
        <f t="shared" si="80"/>
        <v>3.6357822459256995E-4</v>
      </c>
    </row>
    <row r="507" spans="2:13" x14ac:dyDescent="0.25">
      <c r="B507" s="17">
        <f t="shared" ref="B507:B570" ca="1" si="81">B506+1</f>
        <v>2486</v>
      </c>
      <c r="C507" s="18">
        <f t="shared" ca="1" si="74"/>
        <v>0</v>
      </c>
      <c r="D507" s="18">
        <f t="shared" ca="1" si="76"/>
        <v>5000</v>
      </c>
      <c r="E507" s="53">
        <f t="shared" ca="1" si="78"/>
        <v>1.7910257369092117</v>
      </c>
      <c r="G507" s="17">
        <f t="shared" ref="G507:G570" ca="1" si="82">G506+1</f>
        <v>2486</v>
      </c>
      <c r="H507" s="18">
        <f t="shared" ca="1" si="75"/>
        <v>0</v>
      </c>
      <c r="I507" s="18">
        <f t="shared" ca="1" si="77"/>
        <v>5000</v>
      </c>
      <c r="J507" s="53">
        <f t="shared" ca="1" si="79"/>
        <v>1.7910257369092117</v>
      </c>
      <c r="L507" s="17">
        <f t="shared" ref="L507:L570" si="83">L506+1</f>
        <v>464</v>
      </c>
      <c r="M507" s="46">
        <f t="shared" si="80"/>
        <v>3.5820514738184236E-4</v>
      </c>
    </row>
    <row r="508" spans="2:13" x14ac:dyDescent="0.25">
      <c r="B508" s="20">
        <f t="shared" ca="1" si="81"/>
        <v>2487</v>
      </c>
      <c r="C508" s="21">
        <f t="shared" ca="1" si="74"/>
        <v>0</v>
      </c>
      <c r="D508" s="21">
        <f t="shared" ca="1" si="76"/>
        <v>5000</v>
      </c>
      <c r="E508" s="54">
        <f t="shared" ca="1" si="78"/>
        <v>1.7645573762652333</v>
      </c>
      <c r="G508" s="20">
        <f t="shared" ca="1" si="82"/>
        <v>2487</v>
      </c>
      <c r="H508" s="21">
        <f t="shared" ca="1" si="75"/>
        <v>0</v>
      </c>
      <c r="I508" s="21">
        <f t="shared" ca="1" si="77"/>
        <v>5000</v>
      </c>
      <c r="J508" s="54">
        <f t="shared" ca="1" si="79"/>
        <v>1.7645573762652333</v>
      </c>
      <c r="L508" s="20">
        <f t="shared" si="83"/>
        <v>465</v>
      </c>
      <c r="M508" s="45">
        <f t="shared" si="80"/>
        <v>3.5291147525304668E-4</v>
      </c>
    </row>
    <row r="509" spans="2:13" x14ac:dyDescent="0.25">
      <c r="B509" s="17">
        <f t="shared" ca="1" si="81"/>
        <v>2488</v>
      </c>
      <c r="C509" s="18">
        <f t="shared" ca="1" si="74"/>
        <v>0</v>
      </c>
      <c r="D509" s="18">
        <f t="shared" ca="1" si="76"/>
        <v>5000</v>
      </c>
      <c r="E509" s="53">
        <f t="shared" ca="1" si="78"/>
        <v>1.7384801736603286</v>
      </c>
      <c r="G509" s="17">
        <f t="shared" ca="1" si="82"/>
        <v>2488</v>
      </c>
      <c r="H509" s="18">
        <f t="shared" ca="1" si="75"/>
        <v>0</v>
      </c>
      <c r="I509" s="18">
        <f t="shared" ca="1" si="77"/>
        <v>5000</v>
      </c>
      <c r="J509" s="53">
        <f t="shared" ca="1" si="79"/>
        <v>1.7384801736603286</v>
      </c>
      <c r="L509" s="17">
        <f t="shared" si="83"/>
        <v>466</v>
      </c>
      <c r="M509" s="46">
        <f t="shared" si="80"/>
        <v>3.4769603473206573E-4</v>
      </c>
    </row>
    <row r="510" spans="2:13" x14ac:dyDescent="0.25">
      <c r="B510" s="20">
        <f t="shared" ca="1" si="81"/>
        <v>2489</v>
      </c>
      <c r="C510" s="21">
        <f t="shared" ca="1" si="74"/>
        <v>0</v>
      </c>
      <c r="D510" s="21">
        <f t="shared" ca="1" si="76"/>
        <v>5000</v>
      </c>
      <c r="E510" s="54">
        <f t="shared" ca="1" si="78"/>
        <v>1.7127883484338216</v>
      </c>
      <c r="G510" s="20">
        <f t="shared" ca="1" si="82"/>
        <v>2489</v>
      </c>
      <c r="H510" s="21">
        <f t="shared" ca="1" si="75"/>
        <v>0</v>
      </c>
      <c r="I510" s="21">
        <f t="shared" ca="1" si="77"/>
        <v>5000</v>
      </c>
      <c r="J510" s="54">
        <f t="shared" ca="1" si="79"/>
        <v>1.7127883484338216</v>
      </c>
      <c r="L510" s="20">
        <f t="shared" si="83"/>
        <v>467</v>
      </c>
      <c r="M510" s="45">
        <f t="shared" si="80"/>
        <v>3.4255766968676433E-4</v>
      </c>
    </row>
    <row r="511" spans="2:13" x14ac:dyDescent="0.25">
      <c r="B511" s="17">
        <f t="shared" ca="1" si="81"/>
        <v>2490</v>
      </c>
      <c r="C511" s="18">
        <f t="shared" ca="1" si="74"/>
        <v>0</v>
      </c>
      <c r="D511" s="18">
        <f t="shared" ca="1" si="76"/>
        <v>5000</v>
      </c>
      <c r="E511" s="53">
        <f t="shared" ca="1" si="78"/>
        <v>1.6874762053535191</v>
      </c>
      <c r="G511" s="17">
        <f t="shared" ca="1" si="82"/>
        <v>2490</v>
      </c>
      <c r="H511" s="18">
        <f t="shared" ca="1" si="75"/>
        <v>0</v>
      </c>
      <c r="I511" s="18">
        <f t="shared" ca="1" si="77"/>
        <v>5000</v>
      </c>
      <c r="J511" s="53">
        <f t="shared" ca="1" si="79"/>
        <v>1.6874762053535191</v>
      </c>
      <c r="L511" s="17">
        <f t="shared" si="83"/>
        <v>468</v>
      </c>
      <c r="M511" s="46">
        <f t="shared" si="80"/>
        <v>3.3749524107070381E-4</v>
      </c>
    </row>
    <row r="512" spans="2:13" x14ac:dyDescent="0.25">
      <c r="B512" s="20">
        <f t="shared" ca="1" si="81"/>
        <v>2491</v>
      </c>
      <c r="C512" s="21">
        <f t="shared" ca="1" si="74"/>
        <v>0</v>
      </c>
      <c r="D512" s="21">
        <f t="shared" ca="1" si="76"/>
        <v>5000</v>
      </c>
      <c r="E512" s="54">
        <f t="shared" ca="1" si="78"/>
        <v>1.662538133353221</v>
      </c>
      <c r="G512" s="20">
        <f t="shared" ca="1" si="82"/>
        <v>2491</v>
      </c>
      <c r="H512" s="21">
        <f t="shared" ca="1" si="75"/>
        <v>0</v>
      </c>
      <c r="I512" s="21">
        <f t="shared" ca="1" si="77"/>
        <v>5000</v>
      </c>
      <c r="J512" s="54">
        <f t="shared" ca="1" si="79"/>
        <v>1.662538133353221</v>
      </c>
      <c r="L512" s="20">
        <f t="shared" si="83"/>
        <v>469</v>
      </c>
      <c r="M512" s="45">
        <f t="shared" si="80"/>
        <v>3.325076266706442E-4</v>
      </c>
    </row>
    <row r="513" spans="2:13" x14ac:dyDescent="0.25">
      <c r="B513" s="17">
        <f t="shared" ca="1" si="81"/>
        <v>2492</v>
      </c>
      <c r="C513" s="18">
        <f t="shared" ca="1" si="74"/>
        <v>0</v>
      </c>
      <c r="D513" s="18">
        <f t="shared" ca="1" si="76"/>
        <v>5000</v>
      </c>
      <c r="E513" s="53">
        <f t="shared" ca="1" si="78"/>
        <v>1.6379686042888879</v>
      </c>
      <c r="G513" s="17">
        <f t="shared" ca="1" si="82"/>
        <v>2492</v>
      </c>
      <c r="H513" s="18">
        <f t="shared" ca="1" si="75"/>
        <v>0</v>
      </c>
      <c r="I513" s="18">
        <f t="shared" ca="1" si="77"/>
        <v>5000</v>
      </c>
      <c r="J513" s="53">
        <f t="shared" ca="1" si="79"/>
        <v>1.6379686042888879</v>
      </c>
      <c r="L513" s="17">
        <f t="shared" si="83"/>
        <v>470</v>
      </c>
      <c r="M513" s="46">
        <f t="shared" si="80"/>
        <v>3.275937208577776E-4</v>
      </c>
    </row>
    <row r="514" spans="2:13" x14ac:dyDescent="0.25">
      <c r="B514" s="20">
        <f t="shared" ca="1" si="81"/>
        <v>2493</v>
      </c>
      <c r="C514" s="21">
        <f t="shared" ca="1" si="74"/>
        <v>0</v>
      </c>
      <c r="D514" s="21">
        <f t="shared" ca="1" si="76"/>
        <v>5000</v>
      </c>
      <c r="E514" s="54">
        <f t="shared" ca="1" si="78"/>
        <v>1.6137621717131903</v>
      </c>
      <c r="G514" s="20">
        <f t="shared" ca="1" si="82"/>
        <v>2493</v>
      </c>
      <c r="H514" s="21">
        <f t="shared" ca="1" si="75"/>
        <v>0</v>
      </c>
      <c r="I514" s="21">
        <f t="shared" ca="1" si="77"/>
        <v>5000</v>
      </c>
      <c r="J514" s="54">
        <f t="shared" ca="1" si="79"/>
        <v>1.6137621717131903</v>
      </c>
      <c r="L514" s="20">
        <f t="shared" si="83"/>
        <v>471</v>
      </c>
      <c r="M514" s="45">
        <f t="shared" si="80"/>
        <v>3.2275243434263807E-4</v>
      </c>
    </row>
    <row r="515" spans="2:13" x14ac:dyDescent="0.25">
      <c r="B515" s="17">
        <f t="shared" ca="1" si="81"/>
        <v>2494</v>
      </c>
      <c r="C515" s="18">
        <f t="shared" ca="1" si="74"/>
        <v>0</v>
      </c>
      <c r="D515" s="18">
        <f t="shared" ca="1" si="76"/>
        <v>5000</v>
      </c>
      <c r="E515" s="53">
        <f t="shared" ca="1" si="78"/>
        <v>1.589913469668168</v>
      </c>
      <c r="G515" s="17">
        <f t="shared" ca="1" si="82"/>
        <v>2494</v>
      </c>
      <c r="H515" s="18">
        <f t="shared" ca="1" si="75"/>
        <v>0</v>
      </c>
      <c r="I515" s="18">
        <f t="shared" ca="1" si="77"/>
        <v>5000</v>
      </c>
      <c r="J515" s="53">
        <f t="shared" ca="1" si="79"/>
        <v>1.589913469668168</v>
      </c>
      <c r="L515" s="17">
        <f t="shared" si="83"/>
        <v>472</v>
      </c>
      <c r="M515" s="46">
        <f t="shared" si="80"/>
        <v>3.1798269393363361E-4</v>
      </c>
    </row>
    <row r="516" spans="2:13" x14ac:dyDescent="0.25">
      <c r="B516" s="20">
        <f t="shared" ca="1" si="81"/>
        <v>2495</v>
      </c>
      <c r="C516" s="21">
        <f t="shared" ca="1" si="74"/>
        <v>0</v>
      </c>
      <c r="D516" s="21">
        <f t="shared" ca="1" si="76"/>
        <v>5000</v>
      </c>
      <c r="E516" s="54">
        <f t="shared" ca="1" si="78"/>
        <v>1.5664172114957322</v>
      </c>
      <c r="G516" s="20">
        <f t="shared" ca="1" si="82"/>
        <v>2495</v>
      </c>
      <c r="H516" s="21">
        <f t="shared" ca="1" si="75"/>
        <v>0</v>
      </c>
      <c r="I516" s="21">
        <f t="shared" ca="1" si="77"/>
        <v>5000</v>
      </c>
      <c r="J516" s="54">
        <f t="shared" ca="1" si="79"/>
        <v>1.5664172114957322</v>
      </c>
      <c r="L516" s="20">
        <f t="shared" si="83"/>
        <v>473</v>
      </c>
      <c r="M516" s="45">
        <f t="shared" si="80"/>
        <v>3.1328344229914645E-4</v>
      </c>
    </row>
    <row r="517" spans="2:13" x14ac:dyDescent="0.25">
      <c r="B517" s="17">
        <f t="shared" ca="1" si="81"/>
        <v>2496</v>
      </c>
      <c r="C517" s="18">
        <f t="shared" ca="1" si="74"/>
        <v>0</v>
      </c>
      <c r="D517" s="18">
        <f t="shared" ca="1" si="76"/>
        <v>5000</v>
      </c>
      <c r="E517" s="53">
        <f t="shared" ca="1" si="78"/>
        <v>1.5432681886657462</v>
      </c>
      <c r="G517" s="17">
        <f t="shared" ca="1" si="82"/>
        <v>2496</v>
      </c>
      <c r="H517" s="18">
        <f t="shared" ca="1" si="75"/>
        <v>0</v>
      </c>
      <c r="I517" s="18">
        <f t="shared" ca="1" si="77"/>
        <v>5000</v>
      </c>
      <c r="J517" s="53">
        <f t="shared" ca="1" si="79"/>
        <v>1.5432681886657462</v>
      </c>
      <c r="L517" s="17">
        <f t="shared" si="83"/>
        <v>474</v>
      </c>
      <c r="M517" s="46">
        <f t="shared" si="80"/>
        <v>3.0865363773314926E-4</v>
      </c>
    </row>
    <row r="518" spans="2:13" x14ac:dyDescent="0.25">
      <c r="B518" s="20">
        <f t="shared" ca="1" si="81"/>
        <v>2497</v>
      </c>
      <c r="C518" s="21">
        <f t="shared" ca="1" si="74"/>
        <v>0</v>
      </c>
      <c r="D518" s="21">
        <f t="shared" ca="1" si="76"/>
        <v>5000</v>
      </c>
      <c r="E518" s="54">
        <f t="shared" ca="1" si="78"/>
        <v>1.5204612696214252</v>
      </c>
      <c r="G518" s="20">
        <f t="shared" ca="1" si="82"/>
        <v>2497</v>
      </c>
      <c r="H518" s="21">
        <f t="shared" ca="1" si="75"/>
        <v>0</v>
      </c>
      <c r="I518" s="21">
        <f t="shared" ca="1" si="77"/>
        <v>5000</v>
      </c>
      <c r="J518" s="54">
        <f t="shared" ca="1" si="79"/>
        <v>1.5204612696214252</v>
      </c>
      <c r="L518" s="20">
        <f t="shared" si="83"/>
        <v>475</v>
      </c>
      <c r="M518" s="45">
        <f t="shared" si="80"/>
        <v>3.0409225392428503E-4</v>
      </c>
    </row>
    <row r="519" spans="2:13" x14ac:dyDescent="0.25">
      <c r="B519" s="17">
        <f t="shared" ca="1" si="81"/>
        <v>2498</v>
      </c>
      <c r="C519" s="18">
        <f t="shared" ca="1" si="74"/>
        <v>0</v>
      </c>
      <c r="D519" s="18">
        <f t="shared" ca="1" si="76"/>
        <v>5000</v>
      </c>
      <c r="E519" s="53">
        <f t="shared" ca="1" si="78"/>
        <v>1.4979913986417983</v>
      </c>
      <c r="G519" s="17">
        <f t="shared" ca="1" si="82"/>
        <v>2498</v>
      </c>
      <c r="H519" s="18">
        <f t="shared" ca="1" si="75"/>
        <v>0</v>
      </c>
      <c r="I519" s="18">
        <f t="shared" ca="1" si="77"/>
        <v>5000</v>
      </c>
      <c r="J519" s="53">
        <f t="shared" ca="1" si="79"/>
        <v>1.4979913986417983</v>
      </c>
      <c r="L519" s="17">
        <f t="shared" si="83"/>
        <v>476</v>
      </c>
      <c r="M519" s="46">
        <f t="shared" si="80"/>
        <v>2.9959827972835966E-4</v>
      </c>
    </row>
    <row r="520" spans="2:13" x14ac:dyDescent="0.25">
      <c r="B520" s="20">
        <f t="shared" ca="1" si="81"/>
        <v>2499</v>
      </c>
      <c r="C520" s="21">
        <f t="shared" ca="1" si="74"/>
        <v>0</v>
      </c>
      <c r="D520" s="21">
        <f t="shared" ca="1" si="76"/>
        <v>5000</v>
      </c>
      <c r="E520" s="54">
        <f t="shared" ca="1" si="78"/>
        <v>1.4758535947209837</v>
      </c>
      <c r="G520" s="20">
        <f t="shared" ca="1" si="82"/>
        <v>2499</v>
      </c>
      <c r="H520" s="21">
        <f t="shared" ca="1" si="75"/>
        <v>0</v>
      </c>
      <c r="I520" s="21">
        <f t="shared" ca="1" si="77"/>
        <v>5000</v>
      </c>
      <c r="J520" s="54">
        <f t="shared" ca="1" si="79"/>
        <v>1.4758535947209837</v>
      </c>
      <c r="L520" s="20">
        <f t="shared" si="83"/>
        <v>477</v>
      </c>
      <c r="M520" s="45">
        <f t="shared" si="80"/>
        <v>2.9517071894419675E-4</v>
      </c>
    </row>
    <row r="521" spans="2:13" x14ac:dyDescent="0.25">
      <c r="B521" s="17">
        <f t="shared" ca="1" si="81"/>
        <v>2500</v>
      </c>
      <c r="C521" s="18">
        <f t="shared" ca="1" si="74"/>
        <v>0</v>
      </c>
      <c r="D521" s="18">
        <f t="shared" ca="1" si="76"/>
        <v>5000</v>
      </c>
      <c r="E521" s="53">
        <f t="shared" ca="1" si="78"/>
        <v>1.4540429504640233</v>
      </c>
      <c r="G521" s="17">
        <f t="shared" ca="1" si="82"/>
        <v>2500</v>
      </c>
      <c r="H521" s="18">
        <f t="shared" ca="1" si="75"/>
        <v>0</v>
      </c>
      <c r="I521" s="18">
        <f t="shared" ca="1" si="77"/>
        <v>5000</v>
      </c>
      <c r="J521" s="53">
        <f t="shared" ca="1" si="79"/>
        <v>1.4540429504640233</v>
      </c>
      <c r="L521" s="17">
        <f t="shared" si="83"/>
        <v>478</v>
      </c>
      <c r="M521" s="46">
        <f t="shared" si="80"/>
        <v>2.9080859009280468E-4</v>
      </c>
    </row>
    <row r="522" spans="2:13" x14ac:dyDescent="0.25">
      <c r="B522" s="20">
        <f t="shared" ca="1" si="81"/>
        <v>2501</v>
      </c>
      <c r="C522" s="21">
        <f t="shared" ca="1" si="74"/>
        <v>0</v>
      </c>
      <c r="D522" s="21">
        <f t="shared" ca="1" si="76"/>
        <v>5000</v>
      </c>
      <c r="E522" s="54">
        <f t="shared" ca="1" si="78"/>
        <v>1.4325546309990378</v>
      </c>
      <c r="G522" s="20">
        <f t="shared" ca="1" si="82"/>
        <v>2501</v>
      </c>
      <c r="H522" s="21">
        <f t="shared" ca="1" si="75"/>
        <v>0</v>
      </c>
      <c r="I522" s="21">
        <f t="shared" ca="1" si="77"/>
        <v>5000</v>
      </c>
      <c r="J522" s="54">
        <f t="shared" ca="1" si="79"/>
        <v>1.4325546309990378</v>
      </c>
      <c r="L522" s="20">
        <f t="shared" si="83"/>
        <v>479</v>
      </c>
      <c r="M522" s="45">
        <f t="shared" si="80"/>
        <v>2.8651092619980757E-4</v>
      </c>
    </row>
    <row r="523" spans="2:13" x14ac:dyDescent="0.25">
      <c r="B523" s="17">
        <f t="shared" ca="1" si="81"/>
        <v>2502</v>
      </c>
      <c r="C523" s="18">
        <f t="shared" ca="1" si="74"/>
        <v>5000000</v>
      </c>
      <c r="D523" s="18">
        <f t="shared" ca="1" si="76"/>
        <v>105000</v>
      </c>
      <c r="E523" s="53">
        <f t="shared" ca="1" si="78"/>
        <v>1441.0229342364707</v>
      </c>
      <c r="G523" s="17">
        <f t="shared" ca="1" si="82"/>
        <v>2502</v>
      </c>
      <c r="H523" s="18">
        <f t="shared" ca="1" si="75"/>
        <v>5000000</v>
      </c>
      <c r="I523" s="18">
        <f t="shared" ca="1" si="77"/>
        <v>105000</v>
      </c>
      <c r="J523" s="53">
        <f t="shared" ca="1" si="79"/>
        <v>1441.0229342364707</v>
      </c>
      <c r="L523" s="17">
        <f t="shared" si="83"/>
        <v>480</v>
      </c>
      <c r="M523" s="46">
        <f t="shared" si="80"/>
        <v>2.8227677458109125E-4</v>
      </c>
    </row>
    <row r="524" spans="2:13" x14ac:dyDescent="0.25">
      <c r="B524" s="20">
        <f t="shared" ca="1" si="81"/>
        <v>2503</v>
      </c>
      <c r="C524" s="21">
        <f t="shared" ca="1" si="74"/>
        <v>0</v>
      </c>
      <c r="D524" s="21">
        <f t="shared" ca="1" si="76"/>
        <v>5000</v>
      </c>
      <c r="E524" s="54">
        <f t="shared" ca="1" si="78"/>
        <v>1.3905259831580852</v>
      </c>
      <c r="G524" s="20">
        <f t="shared" ca="1" si="82"/>
        <v>2503</v>
      </c>
      <c r="H524" s="21">
        <f t="shared" ca="1" si="75"/>
        <v>0</v>
      </c>
      <c r="I524" s="21">
        <f t="shared" ca="1" si="77"/>
        <v>5000</v>
      </c>
      <c r="J524" s="54">
        <f t="shared" ca="1" si="79"/>
        <v>1.3905259831580852</v>
      </c>
      <c r="L524" s="20">
        <f t="shared" si="83"/>
        <v>481</v>
      </c>
      <c r="M524" s="45">
        <f t="shared" si="80"/>
        <v>2.7810519663161703E-4</v>
      </c>
    </row>
    <row r="525" spans="2:13" x14ac:dyDescent="0.25">
      <c r="B525" s="17">
        <f t="shared" ca="1" si="81"/>
        <v>2504</v>
      </c>
      <c r="C525" s="18">
        <f t="shared" ca="1" si="74"/>
        <v>0</v>
      </c>
      <c r="D525" s="18">
        <f t="shared" ca="1" si="76"/>
        <v>5000</v>
      </c>
      <c r="E525" s="53">
        <f t="shared" ca="1" si="78"/>
        <v>1.3699763380867833</v>
      </c>
      <c r="G525" s="17">
        <f t="shared" ca="1" si="82"/>
        <v>2504</v>
      </c>
      <c r="H525" s="18">
        <f t="shared" ca="1" si="75"/>
        <v>0</v>
      </c>
      <c r="I525" s="18">
        <f t="shared" ca="1" si="77"/>
        <v>5000</v>
      </c>
      <c r="J525" s="53">
        <f t="shared" ca="1" si="79"/>
        <v>1.3699763380867833</v>
      </c>
      <c r="L525" s="17">
        <f t="shared" si="83"/>
        <v>482</v>
      </c>
      <c r="M525" s="46">
        <f t="shared" si="80"/>
        <v>2.7399526761735668E-4</v>
      </c>
    </row>
    <row r="526" spans="2:13" x14ac:dyDescent="0.25">
      <c r="B526" s="20">
        <f t="shared" ca="1" si="81"/>
        <v>2505</v>
      </c>
      <c r="C526" s="21">
        <f t="shared" ca="1" si="74"/>
        <v>0</v>
      </c>
      <c r="D526" s="21">
        <f t="shared" ca="1" si="76"/>
        <v>5000</v>
      </c>
      <c r="E526" s="54">
        <f t="shared" ca="1" si="78"/>
        <v>1.3497303823515108</v>
      </c>
      <c r="G526" s="20">
        <f t="shared" ca="1" si="82"/>
        <v>2505</v>
      </c>
      <c r="H526" s="21">
        <f t="shared" ca="1" si="75"/>
        <v>0</v>
      </c>
      <c r="I526" s="21">
        <f t="shared" ca="1" si="77"/>
        <v>5000</v>
      </c>
      <c r="J526" s="54">
        <f t="shared" ca="1" si="79"/>
        <v>1.3497303823515108</v>
      </c>
      <c r="L526" s="20">
        <f t="shared" si="83"/>
        <v>483</v>
      </c>
      <c r="M526" s="45">
        <f t="shared" si="80"/>
        <v>2.6994607647030217E-4</v>
      </c>
    </row>
    <row r="527" spans="2:13" x14ac:dyDescent="0.25">
      <c r="B527" s="17">
        <f t="shared" ca="1" si="81"/>
        <v>2506</v>
      </c>
      <c r="C527" s="18">
        <f t="shared" ca="1" si="74"/>
        <v>0</v>
      </c>
      <c r="D527" s="18">
        <f t="shared" ca="1" si="76"/>
        <v>5000</v>
      </c>
      <c r="E527" s="53">
        <f t="shared" ca="1" si="78"/>
        <v>1.3297836279325232</v>
      </c>
      <c r="G527" s="17">
        <f t="shared" ca="1" si="82"/>
        <v>2506</v>
      </c>
      <c r="H527" s="18">
        <f t="shared" ca="1" si="75"/>
        <v>0</v>
      </c>
      <c r="I527" s="18">
        <f t="shared" ca="1" si="77"/>
        <v>5000</v>
      </c>
      <c r="J527" s="53">
        <f t="shared" ca="1" si="79"/>
        <v>1.3297836279325232</v>
      </c>
      <c r="L527" s="17">
        <f t="shared" si="83"/>
        <v>484</v>
      </c>
      <c r="M527" s="46">
        <f t="shared" si="80"/>
        <v>2.6595672558650464E-4</v>
      </c>
    </row>
    <row r="528" spans="2:13" x14ac:dyDescent="0.25">
      <c r="B528" s="20">
        <f t="shared" ca="1" si="81"/>
        <v>2507</v>
      </c>
      <c r="C528" s="21">
        <f t="shared" ca="1" si="74"/>
        <v>0</v>
      </c>
      <c r="D528" s="21">
        <f t="shared" ca="1" si="76"/>
        <v>5000</v>
      </c>
      <c r="E528" s="54">
        <f t="shared" ca="1" si="78"/>
        <v>1.310131653135491</v>
      </c>
      <c r="G528" s="20">
        <f t="shared" ca="1" si="82"/>
        <v>2507</v>
      </c>
      <c r="H528" s="21">
        <f t="shared" ca="1" si="75"/>
        <v>0</v>
      </c>
      <c r="I528" s="21">
        <f t="shared" ca="1" si="77"/>
        <v>5000</v>
      </c>
      <c r="J528" s="54">
        <f t="shared" ca="1" si="79"/>
        <v>1.310131653135491</v>
      </c>
      <c r="L528" s="20">
        <f t="shared" si="83"/>
        <v>485</v>
      </c>
      <c r="M528" s="45">
        <f t="shared" si="80"/>
        <v>2.6202633062709818E-4</v>
      </c>
    </row>
    <row r="529" spans="2:13" x14ac:dyDescent="0.25">
      <c r="B529" s="17">
        <f t="shared" ca="1" si="81"/>
        <v>2508</v>
      </c>
      <c r="C529" s="18">
        <f t="shared" ca="1" si="74"/>
        <v>0</v>
      </c>
      <c r="D529" s="18">
        <f t="shared" ca="1" si="76"/>
        <v>5000</v>
      </c>
      <c r="E529" s="53">
        <f t="shared" ca="1" si="78"/>
        <v>1.2907701016113211</v>
      </c>
      <c r="G529" s="17">
        <f t="shared" ca="1" si="82"/>
        <v>2508</v>
      </c>
      <c r="H529" s="18">
        <f t="shared" ca="1" si="75"/>
        <v>0</v>
      </c>
      <c r="I529" s="18">
        <f t="shared" ca="1" si="77"/>
        <v>5000</v>
      </c>
      <c r="J529" s="53">
        <f t="shared" ca="1" si="79"/>
        <v>1.2907701016113211</v>
      </c>
      <c r="L529" s="17">
        <f t="shared" si="83"/>
        <v>486</v>
      </c>
      <c r="M529" s="46">
        <f t="shared" si="80"/>
        <v>2.5815402032226424E-4</v>
      </c>
    </row>
    <row r="530" spans="2:13" x14ac:dyDescent="0.25">
      <c r="B530" s="20">
        <f t="shared" ca="1" si="81"/>
        <v>2509</v>
      </c>
      <c r="C530" s="21">
        <f t="shared" ca="1" si="74"/>
        <v>0</v>
      </c>
      <c r="D530" s="21">
        <f t="shared" ca="1" si="76"/>
        <v>5000</v>
      </c>
      <c r="E530" s="54">
        <f t="shared" ca="1" si="78"/>
        <v>1.2716946813904644</v>
      </c>
      <c r="G530" s="20">
        <f t="shared" ca="1" si="82"/>
        <v>2509</v>
      </c>
      <c r="H530" s="21">
        <f t="shared" ca="1" si="75"/>
        <v>0</v>
      </c>
      <c r="I530" s="21">
        <f t="shared" ca="1" si="77"/>
        <v>5000</v>
      </c>
      <c r="J530" s="54">
        <f t="shared" ca="1" si="79"/>
        <v>1.2716946813904644</v>
      </c>
      <c r="L530" s="20">
        <f t="shared" si="83"/>
        <v>487</v>
      </c>
      <c r="M530" s="45">
        <f t="shared" si="80"/>
        <v>2.5433893627809287E-4</v>
      </c>
    </row>
    <row r="531" spans="2:13" x14ac:dyDescent="0.25">
      <c r="B531" s="17">
        <f t="shared" ca="1" si="81"/>
        <v>2510</v>
      </c>
      <c r="C531" s="18">
        <f t="shared" ca="1" si="74"/>
        <v>0</v>
      </c>
      <c r="D531" s="18">
        <f t="shared" ca="1" si="76"/>
        <v>5000</v>
      </c>
      <c r="E531" s="53">
        <f t="shared" ca="1" si="78"/>
        <v>1.252901163931492</v>
      </c>
      <c r="G531" s="17">
        <f t="shared" ca="1" si="82"/>
        <v>2510</v>
      </c>
      <c r="H531" s="18">
        <f t="shared" ca="1" si="75"/>
        <v>0</v>
      </c>
      <c r="I531" s="18">
        <f t="shared" ca="1" si="77"/>
        <v>5000</v>
      </c>
      <c r="J531" s="53">
        <f t="shared" ca="1" si="79"/>
        <v>1.252901163931492</v>
      </c>
      <c r="L531" s="17">
        <f t="shared" si="83"/>
        <v>488</v>
      </c>
      <c r="M531" s="46">
        <f t="shared" si="80"/>
        <v>2.5058023278629841E-4</v>
      </c>
    </row>
    <row r="532" spans="2:13" x14ac:dyDescent="0.25">
      <c r="B532" s="20">
        <f t="shared" ca="1" si="81"/>
        <v>2511</v>
      </c>
      <c r="C532" s="21">
        <f t="shared" ca="1" si="74"/>
        <v>0</v>
      </c>
      <c r="D532" s="21">
        <f t="shared" ca="1" si="76"/>
        <v>5000</v>
      </c>
      <c r="E532" s="54">
        <f t="shared" ca="1" si="78"/>
        <v>1.2343853831837361</v>
      </c>
      <c r="G532" s="20">
        <f t="shared" ca="1" si="82"/>
        <v>2511</v>
      </c>
      <c r="H532" s="21">
        <f t="shared" ca="1" si="75"/>
        <v>0</v>
      </c>
      <c r="I532" s="21">
        <f t="shared" ca="1" si="77"/>
        <v>5000</v>
      </c>
      <c r="J532" s="54">
        <f t="shared" ca="1" si="79"/>
        <v>1.2343853831837361</v>
      </c>
      <c r="L532" s="20">
        <f t="shared" si="83"/>
        <v>489</v>
      </c>
      <c r="M532" s="45">
        <f t="shared" si="80"/>
        <v>2.4687707663674724E-4</v>
      </c>
    </row>
    <row r="533" spans="2:13" x14ac:dyDescent="0.25">
      <c r="B533" s="17">
        <f t="shared" ca="1" si="81"/>
        <v>2512</v>
      </c>
      <c r="C533" s="18">
        <f t="shared" ca="1" si="74"/>
        <v>0</v>
      </c>
      <c r="D533" s="18">
        <f t="shared" ca="1" si="76"/>
        <v>5000</v>
      </c>
      <c r="E533" s="53">
        <f t="shared" ca="1" si="78"/>
        <v>1.2161432346637797</v>
      </c>
      <c r="G533" s="17">
        <f t="shared" ca="1" si="82"/>
        <v>2512</v>
      </c>
      <c r="H533" s="18">
        <f t="shared" ca="1" si="75"/>
        <v>0</v>
      </c>
      <c r="I533" s="18">
        <f t="shared" ca="1" si="77"/>
        <v>5000</v>
      </c>
      <c r="J533" s="53">
        <f t="shared" ca="1" si="79"/>
        <v>1.2161432346637797</v>
      </c>
      <c r="L533" s="17">
        <f t="shared" si="83"/>
        <v>490</v>
      </c>
      <c r="M533" s="46">
        <f t="shared" si="80"/>
        <v>2.4322864693275594E-4</v>
      </c>
    </row>
    <row r="534" spans="2:13" x14ac:dyDescent="0.25">
      <c r="B534" s="20">
        <f t="shared" ca="1" si="81"/>
        <v>2513</v>
      </c>
      <c r="C534" s="21">
        <f t="shared" ca="1" si="74"/>
        <v>0</v>
      </c>
      <c r="D534" s="21">
        <f t="shared" ca="1" si="76"/>
        <v>5000</v>
      </c>
      <c r="E534" s="54">
        <f t="shared" ca="1" si="78"/>
        <v>1.198170674545596</v>
      </c>
      <c r="G534" s="20">
        <f t="shared" ca="1" si="82"/>
        <v>2513</v>
      </c>
      <c r="H534" s="21">
        <f t="shared" ca="1" si="75"/>
        <v>0</v>
      </c>
      <c r="I534" s="21">
        <f t="shared" ca="1" si="77"/>
        <v>5000</v>
      </c>
      <c r="J534" s="54">
        <f t="shared" ca="1" si="79"/>
        <v>1.198170674545596</v>
      </c>
      <c r="L534" s="20">
        <f t="shared" si="83"/>
        <v>491</v>
      </c>
      <c r="M534" s="45">
        <f t="shared" si="80"/>
        <v>2.3963413490911918E-4</v>
      </c>
    </row>
    <row r="535" spans="2:13" x14ac:dyDescent="0.25">
      <c r="B535" s="17">
        <f t="shared" ca="1" si="81"/>
        <v>2514</v>
      </c>
      <c r="C535" s="18">
        <f t="shared" ca="1" si="74"/>
        <v>0</v>
      </c>
      <c r="D535" s="18">
        <f t="shared" ca="1" si="76"/>
        <v>5000</v>
      </c>
      <c r="E535" s="53">
        <f t="shared" ca="1" si="78"/>
        <v>1.180463718764134</v>
      </c>
      <c r="G535" s="17">
        <f t="shared" ca="1" si="82"/>
        <v>2514</v>
      </c>
      <c r="H535" s="18">
        <f t="shared" ca="1" si="75"/>
        <v>0</v>
      </c>
      <c r="I535" s="18">
        <f t="shared" ca="1" si="77"/>
        <v>5000</v>
      </c>
      <c r="J535" s="53">
        <f t="shared" ca="1" si="79"/>
        <v>1.180463718764134</v>
      </c>
      <c r="L535" s="17">
        <f t="shared" si="83"/>
        <v>492</v>
      </c>
      <c r="M535" s="46">
        <f t="shared" si="80"/>
        <v>2.360927437528268E-4</v>
      </c>
    </row>
    <row r="536" spans="2:13" x14ac:dyDescent="0.25">
      <c r="B536" s="20">
        <f t="shared" ca="1" si="81"/>
        <v>2515</v>
      </c>
      <c r="C536" s="21">
        <f t="shared" ca="1" si="74"/>
        <v>0</v>
      </c>
      <c r="D536" s="21">
        <f t="shared" ca="1" si="76"/>
        <v>5000</v>
      </c>
      <c r="E536" s="54">
        <f t="shared" ca="1" si="78"/>
        <v>1.1630184421321519</v>
      </c>
      <c r="G536" s="20">
        <f t="shared" ca="1" si="82"/>
        <v>2515</v>
      </c>
      <c r="H536" s="21">
        <f t="shared" ca="1" si="75"/>
        <v>0</v>
      </c>
      <c r="I536" s="21">
        <f t="shared" ca="1" si="77"/>
        <v>5000</v>
      </c>
      <c r="J536" s="54">
        <f t="shared" ca="1" si="79"/>
        <v>1.1630184421321519</v>
      </c>
      <c r="L536" s="20">
        <f t="shared" si="83"/>
        <v>493</v>
      </c>
      <c r="M536" s="45">
        <f t="shared" si="80"/>
        <v>2.3260368842643037E-4</v>
      </c>
    </row>
    <row r="537" spans="2:13" x14ac:dyDescent="0.25">
      <c r="B537" s="17">
        <f t="shared" ca="1" si="81"/>
        <v>2516</v>
      </c>
      <c r="C537" s="18">
        <f t="shared" ca="1" si="74"/>
        <v>0</v>
      </c>
      <c r="D537" s="18">
        <f t="shared" ca="1" si="76"/>
        <v>5000</v>
      </c>
      <c r="E537" s="53">
        <f t="shared" ca="1" si="78"/>
        <v>1.1458309774701003</v>
      </c>
      <c r="G537" s="17">
        <f t="shared" ca="1" si="82"/>
        <v>2516</v>
      </c>
      <c r="H537" s="18">
        <f t="shared" ca="1" si="75"/>
        <v>0</v>
      </c>
      <c r="I537" s="18">
        <f t="shared" ca="1" si="77"/>
        <v>5000</v>
      </c>
      <c r="J537" s="53">
        <f t="shared" ca="1" si="79"/>
        <v>1.1458309774701003</v>
      </c>
      <c r="L537" s="17">
        <f t="shared" si="83"/>
        <v>494</v>
      </c>
      <c r="M537" s="46">
        <f t="shared" si="80"/>
        <v>2.2916619549402008E-4</v>
      </c>
    </row>
    <row r="538" spans="2:13" x14ac:dyDescent="0.25">
      <c r="B538" s="20">
        <f t="shared" ca="1" si="81"/>
        <v>2517</v>
      </c>
      <c r="C538" s="21">
        <f t="shared" ca="1" si="74"/>
        <v>0</v>
      </c>
      <c r="D538" s="21">
        <f t="shared" ca="1" si="76"/>
        <v>5000</v>
      </c>
      <c r="E538" s="54">
        <f t="shared" ca="1" si="78"/>
        <v>1.1288975147488676</v>
      </c>
      <c r="G538" s="20">
        <f t="shared" ca="1" si="82"/>
        <v>2517</v>
      </c>
      <c r="H538" s="21">
        <f t="shared" ca="1" si="75"/>
        <v>0</v>
      </c>
      <c r="I538" s="21">
        <f t="shared" ca="1" si="77"/>
        <v>5000</v>
      </c>
      <c r="J538" s="54">
        <f t="shared" ca="1" si="79"/>
        <v>1.1288975147488676</v>
      </c>
      <c r="L538" s="20">
        <f t="shared" si="83"/>
        <v>495</v>
      </c>
      <c r="M538" s="45">
        <f t="shared" si="80"/>
        <v>2.257795029497735E-4</v>
      </c>
    </row>
    <row r="539" spans="2:13" x14ac:dyDescent="0.25">
      <c r="B539" s="17">
        <f t="shared" ca="1" si="81"/>
        <v>2518</v>
      </c>
      <c r="C539" s="18">
        <f t="shared" ca="1" si="74"/>
        <v>0</v>
      </c>
      <c r="D539" s="18">
        <f t="shared" ca="1" si="76"/>
        <v>5000</v>
      </c>
      <c r="E539" s="53">
        <f t="shared" ca="1" si="78"/>
        <v>1.1122143002451899</v>
      </c>
      <c r="G539" s="17">
        <f t="shared" ca="1" si="82"/>
        <v>2518</v>
      </c>
      <c r="H539" s="18">
        <f t="shared" ca="1" si="75"/>
        <v>0</v>
      </c>
      <c r="I539" s="18">
        <f t="shared" ca="1" si="77"/>
        <v>5000</v>
      </c>
      <c r="J539" s="53">
        <f t="shared" ca="1" si="79"/>
        <v>1.1122143002451899</v>
      </c>
      <c r="L539" s="17">
        <f t="shared" si="83"/>
        <v>496</v>
      </c>
      <c r="M539" s="46">
        <f t="shared" si="80"/>
        <v>2.2244286004903795E-4</v>
      </c>
    </row>
    <row r="540" spans="2:13" x14ac:dyDescent="0.25">
      <c r="B540" s="20">
        <f t="shared" ca="1" si="81"/>
        <v>2519</v>
      </c>
      <c r="C540" s="21">
        <f t="shared" ca="1" si="74"/>
        <v>0</v>
      </c>
      <c r="D540" s="21">
        <f t="shared" ca="1" si="76"/>
        <v>5000</v>
      </c>
      <c r="E540" s="54">
        <f t="shared" ca="1" si="78"/>
        <v>1.0957776357095468</v>
      </c>
      <c r="G540" s="20">
        <f t="shared" ca="1" si="82"/>
        <v>2519</v>
      </c>
      <c r="H540" s="21">
        <f t="shared" ca="1" si="75"/>
        <v>0</v>
      </c>
      <c r="I540" s="21">
        <f t="shared" ca="1" si="77"/>
        <v>5000</v>
      </c>
      <c r="J540" s="54">
        <f t="shared" ca="1" si="79"/>
        <v>1.0957776357095468</v>
      </c>
      <c r="L540" s="20">
        <f t="shared" si="83"/>
        <v>497</v>
      </c>
      <c r="M540" s="45">
        <f t="shared" si="80"/>
        <v>2.1915552714190935E-4</v>
      </c>
    </row>
    <row r="541" spans="2:13" x14ac:dyDescent="0.25">
      <c r="B541" s="17">
        <f t="shared" ca="1" si="81"/>
        <v>2520</v>
      </c>
      <c r="C541" s="18">
        <f t="shared" ca="1" si="74"/>
        <v>0</v>
      </c>
      <c r="D541" s="18">
        <f t="shared" ca="1" si="76"/>
        <v>5000</v>
      </c>
      <c r="E541" s="53">
        <f t="shared" ca="1" si="78"/>
        <v>1.0795838775463515</v>
      </c>
      <c r="G541" s="17">
        <f t="shared" ca="1" si="82"/>
        <v>2520</v>
      </c>
      <c r="H541" s="18">
        <f t="shared" ca="1" si="75"/>
        <v>0</v>
      </c>
      <c r="I541" s="18">
        <f t="shared" ca="1" si="77"/>
        <v>5000</v>
      </c>
      <c r="J541" s="53">
        <f t="shared" ca="1" si="79"/>
        <v>1.0795838775463515</v>
      </c>
      <c r="L541" s="17">
        <f t="shared" si="83"/>
        <v>498</v>
      </c>
      <c r="M541" s="46">
        <f t="shared" si="80"/>
        <v>2.1591677550927032E-4</v>
      </c>
    </row>
    <row r="542" spans="2:13" x14ac:dyDescent="0.25">
      <c r="B542" s="20">
        <f t="shared" ca="1" si="81"/>
        <v>2521</v>
      </c>
      <c r="C542" s="21">
        <f t="shared" ca="1" si="74"/>
        <v>0</v>
      </c>
      <c r="D542" s="21">
        <f t="shared" ca="1" si="76"/>
        <v>5000</v>
      </c>
      <c r="E542" s="54">
        <f t="shared" ca="1" si="78"/>
        <v>1.0636294360062579</v>
      </c>
      <c r="G542" s="20">
        <f t="shared" ca="1" si="82"/>
        <v>2521</v>
      </c>
      <c r="H542" s="21">
        <f t="shared" ca="1" si="75"/>
        <v>0</v>
      </c>
      <c r="I542" s="21">
        <f t="shared" ca="1" si="77"/>
        <v>5000</v>
      </c>
      <c r="J542" s="54">
        <f t="shared" ca="1" si="79"/>
        <v>1.0636294360062579</v>
      </c>
      <c r="L542" s="20">
        <f t="shared" si="83"/>
        <v>499</v>
      </c>
      <c r="M542" s="45">
        <f t="shared" si="80"/>
        <v>2.1272588720125157E-4</v>
      </c>
    </row>
    <row r="543" spans="2:13" x14ac:dyDescent="0.25">
      <c r="B543" s="17">
        <f t="shared" ca="1" si="81"/>
        <v>2522</v>
      </c>
      <c r="C543" s="18">
        <f t="shared" ca="1" si="74"/>
        <v>0</v>
      </c>
      <c r="D543" s="18">
        <f t="shared" ca="1" si="76"/>
        <v>5000</v>
      </c>
      <c r="E543" s="53">
        <f t="shared" ca="1" si="78"/>
        <v>1.0479107743904019</v>
      </c>
      <c r="G543" s="17">
        <f t="shared" ca="1" si="82"/>
        <v>2522</v>
      </c>
      <c r="H543" s="18">
        <f t="shared" ca="1" si="75"/>
        <v>0</v>
      </c>
      <c r="I543" s="18">
        <f t="shared" ca="1" si="77"/>
        <v>5000</v>
      </c>
      <c r="J543" s="53">
        <f t="shared" ca="1" si="79"/>
        <v>1.0479107743904019</v>
      </c>
      <c r="L543" s="17">
        <f t="shared" si="83"/>
        <v>500</v>
      </c>
      <c r="M543" s="46">
        <f t="shared" si="80"/>
        <v>2.095821548780804E-4</v>
      </c>
    </row>
    <row r="544" spans="2:13" x14ac:dyDescent="0.25">
      <c r="B544" s="20">
        <f t="shared" ca="1" si="81"/>
        <v>2523</v>
      </c>
      <c r="C544" s="21">
        <f t="shared" ca="1" si="74"/>
        <v>0</v>
      </c>
      <c r="D544" s="21">
        <f t="shared" ca="1" si="76"/>
        <v>5000</v>
      </c>
      <c r="E544" s="54">
        <f t="shared" ca="1" si="78"/>
        <v>1.032424408266406</v>
      </c>
      <c r="G544" s="20">
        <f t="shared" ca="1" si="82"/>
        <v>2523</v>
      </c>
      <c r="H544" s="21">
        <f t="shared" ca="1" si="75"/>
        <v>0</v>
      </c>
      <c r="I544" s="21">
        <f t="shared" ca="1" si="77"/>
        <v>5000</v>
      </c>
      <c r="J544" s="54">
        <f t="shared" ca="1" si="79"/>
        <v>1.032424408266406</v>
      </c>
      <c r="L544" s="20">
        <f t="shared" si="83"/>
        <v>501</v>
      </c>
      <c r="M544" s="45">
        <f t="shared" si="80"/>
        <v>2.0648488165328119E-4</v>
      </c>
    </row>
    <row r="545" spans="2:13" x14ac:dyDescent="0.25">
      <c r="B545" s="17">
        <f t="shared" ca="1" si="81"/>
        <v>2524</v>
      </c>
      <c r="C545" s="18">
        <f t="shared" ca="1" si="74"/>
        <v>0</v>
      </c>
      <c r="D545" s="18">
        <f t="shared" ca="1" si="76"/>
        <v>5000</v>
      </c>
      <c r="E545" s="53">
        <f t="shared" ca="1" si="78"/>
        <v>1.0171669046959666</v>
      </c>
      <c r="G545" s="17">
        <f t="shared" ca="1" si="82"/>
        <v>2524</v>
      </c>
      <c r="H545" s="18">
        <f t="shared" ca="1" si="75"/>
        <v>0</v>
      </c>
      <c r="I545" s="18">
        <f t="shared" ca="1" si="77"/>
        <v>5000</v>
      </c>
      <c r="J545" s="53">
        <f t="shared" ca="1" si="79"/>
        <v>1.0171669046959666</v>
      </c>
      <c r="L545" s="17">
        <f t="shared" si="83"/>
        <v>502</v>
      </c>
      <c r="M545" s="46">
        <f t="shared" si="80"/>
        <v>2.0343338093919332E-4</v>
      </c>
    </row>
    <row r="546" spans="2:13" x14ac:dyDescent="0.25">
      <c r="B546" s="20">
        <f t="shared" ca="1" si="81"/>
        <v>2525</v>
      </c>
      <c r="C546" s="21">
        <f t="shared" ca="1" si="74"/>
        <v>0</v>
      </c>
      <c r="D546" s="21">
        <f t="shared" ca="1" si="76"/>
        <v>5000</v>
      </c>
      <c r="E546" s="54">
        <f t="shared" ca="1" si="78"/>
        <v>1.0021348814738589</v>
      </c>
      <c r="G546" s="20">
        <f t="shared" ca="1" si="82"/>
        <v>2525</v>
      </c>
      <c r="H546" s="21">
        <f t="shared" ca="1" si="75"/>
        <v>0</v>
      </c>
      <c r="I546" s="21">
        <f t="shared" ca="1" si="77"/>
        <v>5000</v>
      </c>
      <c r="J546" s="54">
        <f t="shared" ca="1" si="79"/>
        <v>1.0021348814738589</v>
      </c>
      <c r="L546" s="20">
        <f t="shared" si="83"/>
        <v>503</v>
      </c>
      <c r="M546" s="45">
        <f t="shared" si="80"/>
        <v>2.0042697629477177E-4</v>
      </c>
    </row>
    <row r="547" spans="2:13" x14ac:dyDescent="0.25">
      <c r="B547" s="17">
        <f t="shared" ca="1" si="81"/>
        <v>2526</v>
      </c>
      <c r="C547" s="18">
        <f t="shared" ca="1" si="74"/>
        <v>0</v>
      </c>
      <c r="D547" s="18">
        <f t="shared" ca="1" si="76"/>
        <v>5000</v>
      </c>
      <c r="E547" s="53">
        <f t="shared" ca="1" si="78"/>
        <v>0.9873250063781861</v>
      </c>
      <c r="G547" s="17">
        <f t="shared" ca="1" si="82"/>
        <v>2526</v>
      </c>
      <c r="H547" s="18">
        <f t="shared" ca="1" si="75"/>
        <v>0</v>
      </c>
      <c r="I547" s="18">
        <f t="shared" ca="1" si="77"/>
        <v>5000</v>
      </c>
      <c r="J547" s="53">
        <f t="shared" ca="1" si="79"/>
        <v>0.9873250063781861</v>
      </c>
      <c r="L547" s="17">
        <f t="shared" si="83"/>
        <v>504</v>
      </c>
      <c r="M547" s="46">
        <f t="shared" si="80"/>
        <v>1.9746500127563722E-4</v>
      </c>
    </row>
    <row r="548" spans="2:13" x14ac:dyDescent="0.25">
      <c r="B548" s="20">
        <f t="shared" ca="1" si="81"/>
        <v>2527</v>
      </c>
      <c r="C548" s="21">
        <f t="shared" ca="1" si="74"/>
        <v>0</v>
      </c>
      <c r="D548" s="21">
        <f t="shared" ca="1" si="76"/>
        <v>5000</v>
      </c>
      <c r="E548" s="54">
        <f t="shared" ca="1" si="78"/>
        <v>0.97273399643171055</v>
      </c>
      <c r="G548" s="20">
        <f t="shared" ca="1" si="82"/>
        <v>2527</v>
      </c>
      <c r="H548" s="21">
        <f t="shared" ca="1" si="75"/>
        <v>0</v>
      </c>
      <c r="I548" s="21">
        <f t="shared" ca="1" si="77"/>
        <v>5000</v>
      </c>
      <c r="J548" s="54">
        <f t="shared" ca="1" si="79"/>
        <v>0.97273399643171055</v>
      </c>
      <c r="L548" s="20">
        <f t="shared" si="83"/>
        <v>505</v>
      </c>
      <c r="M548" s="45">
        <f t="shared" si="80"/>
        <v>1.9454679928634211E-4</v>
      </c>
    </row>
    <row r="549" spans="2:13" x14ac:dyDescent="0.25">
      <c r="B549" s="17">
        <f t="shared" ca="1" si="81"/>
        <v>2528</v>
      </c>
      <c r="C549" s="18">
        <f t="shared" ca="1" si="74"/>
        <v>0</v>
      </c>
      <c r="D549" s="18">
        <f t="shared" ca="1" si="76"/>
        <v>5000</v>
      </c>
      <c r="E549" s="53">
        <f t="shared" ca="1" si="78"/>
        <v>0.9583586171740992</v>
      </c>
      <c r="G549" s="17">
        <f t="shared" ca="1" si="82"/>
        <v>2528</v>
      </c>
      <c r="H549" s="18">
        <f t="shared" ca="1" si="75"/>
        <v>0</v>
      </c>
      <c r="I549" s="18">
        <f t="shared" ca="1" si="77"/>
        <v>5000</v>
      </c>
      <c r="J549" s="53">
        <f t="shared" ca="1" si="79"/>
        <v>0.9583586171740992</v>
      </c>
      <c r="L549" s="17">
        <f t="shared" si="83"/>
        <v>506</v>
      </c>
      <c r="M549" s="46">
        <f t="shared" si="80"/>
        <v>1.9167172343481984E-4</v>
      </c>
    </row>
    <row r="550" spans="2:13" x14ac:dyDescent="0.25">
      <c r="B550" s="20">
        <f t="shared" ca="1" si="81"/>
        <v>2529</v>
      </c>
      <c r="C550" s="21">
        <f t="shared" ca="1" si="74"/>
        <v>0</v>
      </c>
      <c r="D550" s="21">
        <f t="shared" ca="1" si="76"/>
        <v>5000</v>
      </c>
      <c r="E550" s="54">
        <f t="shared" ca="1" si="78"/>
        <v>0.94419568194492531</v>
      </c>
      <c r="G550" s="20">
        <f t="shared" ca="1" si="82"/>
        <v>2529</v>
      </c>
      <c r="H550" s="21">
        <f t="shared" ca="1" si="75"/>
        <v>0</v>
      </c>
      <c r="I550" s="21">
        <f t="shared" ca="1" si="77"/>
        <v>5000</v>
      </c>
      <c r="J550" s="54">
        <f t="shared" ca="1" si="79"/>
        <v>0.94419568194492531</v>
      </c>
      <c r="L550" s="20">
        <f t="shared" si="83"/>
        <v>507</v>
      </c>
      <c r="M550" s="45">
        <f t="shared" si="80"/>
        <v>1.8883913638898507E-4</v>
      </c>
    </row>
    <row r="551" spans="2:13" x14ac:dyDescent="0.25">
      <c r="B551" s="17">
        <f t="shared" ca="1" si="81"/>
        <v>2530</v>
      </c>
      <c r="C551" s="18">
        <f t="shared" ca="1" si="74"/>
        <v>0</v>
      </c>
      <c r="D551" s="18">
        <f t="shared" ca="1" si="76"/>
        <v>5000</v>
      </c>
      <c r="E551" s="53">
        <f t="shared" ca="1" si="78"/>
        <v>0.93024205117726644</v>
      </c>
      <c r="G551" s="17">
        <f t="shared" ca="1" si="82"/>
        <v>2530</v>
      </c>
      <c r="H551" s="18">
        <f t="shared" ca="1" si="75"/>
        <v>0</v>
      </c>
      <c r="I551" s="18">
        <f t="shared" ca="1" si="77"/>
        <v>5000</v>
      </c>
      <c r="J551" s="53">
        <f t="shared" ca="1" si="79"/>
        <v>0.93024205117726644</v>
      </c>
      <c r="L551" s="17">
        <f t="shared" si="83"/>
        <v>508</v>
      </c>
      <c r="M551" s="46">
        <f t="shared" si="80"/>
        <v>1.8604841023545329E-4</v>
      </c>
    </row>
    <row r="552" spans="2:13" x14ac:dyDescent="0.25">
      <c r="B552" s="20">
        <f t="shared" ca="1" si="81"/>
        <v>2531</v>
      </c>
      <c r="C552" s="21">
        <f t="shared" ca="1" si="74"/>
        <v>0</v>
      </c>
      <c r="D552" s="21">
        <f t="shared" ca="1" si="76"/>
        <v>5000</v>
      </c>
      <c r="E552" s="54">
        <f t="shared" ca="1" si="78"/>
        <v>0.91649463170174039</v>
      </c>
      <c r="G552" s="20">
        <f t="shared" ca="1" si="82"/>
        <v>2531</v>
      </c>
      <c r="H552" s="21">
        <f t="shared" ca="1" si="75"/>
        <v>0</v>
      </c>
      <c r="I552" s="21">
        <f t="shared" ca="1" si="77"/>
        <v>5000</v>
      </c>
      <c r="J552" s="54">
        <f t="shared" ca="1" si="79"/>
        <v>0.91649463170174039</v>
      </c>
      <c r="L552" s="20">
        <f t="shared" si="83"/>
        <v>509</v>
      </c>
      <c r="M552" s="45">
        <f t="shared" si="80"/>
        <v>1.8329892634034808E-4</v>
      </c>
    </row>
    <row r="553" spans="2:13" x14ac:dyDescent="0.25">
      <c r="B553" s="17">
        <f t="shared" ca="1" si="81"/>
        <v>2532</v>
      </c>
      <c r="C553" s="18">
        <f t="shared" ca="1" si="74"/>
        <v>5000000</v>
      </c>
      <c r="D553" s="18">
        <f t="shared" ca="1" si="76"/>
        <v>105000</v>
      </c>
      <c r="E553" s="53">
        <f t="shared" ca="1" si="78"/>
        <v>921.91233395810536</v>
      </c>
      <c r="G553" s="17">
        <f t="shared" ca="1" si="82"/>
        <v>2532</v>
      </c>
      <c r="H553" s="18">
        <f t="shared" ca="1" si="75"/>
        <v>5000000</v>
      </c>
      <c r="I553" s="18">
        <f t="shared" ca="1" si="77"/>
        <v>105000</v>
      </c>
      <c r="J553" s="53">
        <f t="shared" ca="1" si="79"/>
        <v>921.91233395810536</v>
      </c>
      <c r="L553" s="17">
        <f t="shared" si="83"/>
        <v>510</v>
      </c>
      <c r="M553" s="46">
        <f t="shared" si="80"/>
        <v>1.805900752121656E-4</v>
      </c>
    </row>
    <row r="554" spans="2:13" x14ac:dyDescent="0.25">
      <c r="B554" s="20">
        <f t="shared" ca="1" si="81"/>
        <v>2533</v>
      </c>
      <c r="C554" s="21">
        <f t="shared" ca="1" si="74"/>
        <v>0</v>
      </c>
      <c r="D554" s="21">
        <f t="shared" ca="1" si="76"/>
        <v>5000</v>
      </c>
      <c r="E554" s="54">
        <f t="shared" ca="1" si="78"/>
        <v>0.88960628183332813</v>
      </c>
      <c r="G554" s="20">
        <f t="shared" ca="1" si="82"/>
        <v>2533</v>
      </c>
      <c r="H554" s="21">
        <f t="shared" ca="1" si="75"/>
        <v>0</v>
      </c>
      <c r="I554" s="21">
        <f t="shared" ca="1" si="77"/>
        <v>5000</v>
      </c>
      <c r="J554" s="54">
        <f t="shared" ca="1" si="79"/>
        <v>0.88960628183332813</v>
      </c>
      <c r="L554" s="20">
        <f t="shared" si="83"/>
        <v>511</v>
      </c>
      <c r="M554" s="45">
        <f t="shared" si="80"/>
        <v>1.7792125636666563E-4</v>
      </c>
    </row>
    <row r="555" spans="2:13" x14ac:dyDescent="0.25">
      <c r="B555" s="17">
        <f t="shared" ca="1" si="81"/>
        <v>2534</v>
      </c>
      <c r="C555" s="18">
        <f t="shared" ref="C555:C618" ca="1" si="84">IF(OR(MOD(B555-$D$20,$D$24)=0,AND($D$29&gt;1,$D$29&gt;MOD(B555-$D$20,$D$24))),$D$27/$D$29,0)</f>
        <v>0</v>
      </c>
      <c r="D555" s="18">
        <f t="shared" ca="1" si="76"/>
        <v>5000</v>
      </c>
      <c r="E555" s="53">
        <f t="shared" ca="1" si="78"/>
        <v>0.87645939096879621</v>
      </c>
      <c r="G555" s="17">
        <f t="shared" ca="1" si="82"/>
        <v>2534</v>
      </c>
      <c r="H555" s="18">
        <f t="shared" ref="H555:H618" ca="1" si="85">IF(OR(MOD(G555-$I$20,$I$24)=0,AND($I$29&gt;1,$I$29&gt;MOD(G555-$I$20,$I$24))),$I$27/$I$29,0)</f>
        <v>0</v>
      </c>
      <c r="I555" s="18">
        <f t="shared" ca="1" si="77"/>
        <v>5000</v>
      </c>
      <c r="J555" s="53">
        <f t="shared" ca="1" si="79"/>
        <v>0.87645939096879621</v>
      </c>
      <c r="L555" s="17">
        <f t="shared" si="83"/>
        <v>512</v>
      </c>
      <c r="M555" s="46">
        <f t="shared" si="80"/>
        <v>1.7529187819375925E-4</v>
      </c>
    </row>
    <row r="556" spans="2:13" x14ac:dyDescent="0.25">
      <c r="B556" s="20">
        <f t="shared" ca="1" si="81"/>
        <v>2535</v>
      </c>
      <c r="C556" s="21">
        <f t="shared" ca="1" si="84"/>
        <v>0</v>
      </c>
      <c r="D556" s="21">
        <f t="shared" ref="D556:D619" ca="1" si="86">IF($D$31&lt;=$B556,$D$33,0)+IF(OR(MOD(B556-$D$20,$D$24)=0,AND($D$37&gt;1,$D$37&gt;MOD(B556-$D$20,$D$24))),$D$35/$D$37,0)</f>
        <v>5000</v>
      </c>
      <c r="E556" s="54">
        <f t="shared" ca="1" si="78"/>
        <v>0.86350678913181911</v>
      </c>
      <c r="G556" s="20">
        <f t="shared" ca="1" si="82"/>
        <v>2535</v>
      </c>
      <c r="H556" s="21">
        <f t="shared" ca="1" si="85"/>
        <v>0</v>
      </c>
      <c r="I556" s="21">
        <f t="shared" ref="I556:I619" ca="1" si="87">IF($I$31&lt;=$B556,$I$33,0)+IF(OR(MOD(B556-$I$20,$I$24)=0,AND($I$37&gt;1,$I$37&gt;MOD(B556-$I$20,$I$24))),$I$35/$I$37,0)</f>
        <v>5000</v>
      </c>
      <c r="J556" s="54">
        <f t="shared" ca="1" si="79"/>
        <v>0.86350678913181911</v>
      </c>
      <c r="L556" s="20">
        <f t="shared" si="83"/>
        <v>513</v>
      </c>
      <c r="M556" s="45">
        <f t="shared" si="80"/>
        <v>1.7270135782636382E-4</v>
      </c>
    </row>
    <row r="557" spans="2:13" x14ac:dyDescent="0.25">
      <c r="B557" s="17">
        <f t="shared" ca="1" si="81"/>
        <v>2536</v>
      </c>
      <c r="C557" s="18">
        <f t="shared" ca="1" si="84"/>
        <v>0</v>
      </c>
      <c r="D557" s="18">
        <f t="shared" ca="1" si="86"/>
        <v>5000</v>
      </c>
      <c r="E557" s="53">
        <f t="shared" ref="E557:E620" ca="1" si="88">SUM($C557:$D557)*$M557</f>
        <v>0.85074560505597951</v>
      </c>
      <c r="G557" s="17">
        <f t="shared" ca="1" si="82"/>
        <v>2536</v>
      </c>
      <c r="H557" s="18">
        <f t="shared" ca="1" si="85"/>
        <v>0</v>
      </c>
      <c r="I557" s="18">
        <f t="shared" ca="1" si="87"/>
        <v>5000</v>
      </c>
      <c r="J557" s="53">
        <f t="shared" ca="1" si="79"/>
        <v>0.85074560505597951</v>
      </c>
      <c r="L557" s="17">
        <f t="shared" si="83"/>
        <v>514</v>
      </c>
      <c r="M557" s="46">
        <f t="shared" si="80"/>
        <v>1.7014912101119591E-4</v>
      </c>
    </row>
    <row r="558" spans="2:13" x14ac:dyDescent="0.25">
      <c r="B558" s="20">
        <f t="shared" ca="1" si="81"/>
        <v>2537</v>
      </c>
      <c r="C558" s="21">
        <f t="shared" ca="1" si="84"/>
        <v>0</v>
      </c>
      <c r="D558" s="21">
        <f t="shared" ca="1" si="86"/>
        <v>5000</v>
      </c>
      <c r="E558" s="54">
        <f t="shared" ca="1" si="88"/>
        <v>0.83817300990736909</v>
      </c>
      <c r="G558" s="20">
        <f t="shared" ca="1" si="82"/>
        <v>2537</v>
      </c>
      <c r="H558" s="21">
        <f t="shared" ca="1" si="85"/>
        <v>0</v>
      </c>
      <c r="I558" s="21">
        <f t="shared" ca="1" si="87"/>
        <v>5000</v>
      </c>
      <c r="J558" s="54">
        <f t="shared" ref="J558:J621" ca="1" si="89">SUM($H558:$I558)*$M558</f>
        <v>0.83817300990736909</v>
      </c>
      <c r="L558" s="20">
        <f t="shared" si="83"/>
        <v>515</v>
      </c>
      <c r="M558" s="45">
        <f t="shared" si="80"/>
        <v>1.6763460198147381E-4</v>
      </c>
    </row>
    <row r="559" spans="2:13" x14ac:dyDescent="0.25">
      <c r="B559" s="17">
        <f t="shared" ca="1" si="81"/>
        <v>2538</v>
      </c>
      <c r="C559" s="18">
        <f t="shared" ca="1" si="84"/>
        <v>0</v>
      </c>
      <c r="D559" s="18">
        <f t="shared" ca="1" si="86"/>
        <v>5000</v>
      </c>
      <c r="E559" s="53">
        <f t="shared" ca="1" si="88"/>
        <v>0.82578621665750651</v>
      </c>
      <c r="G559" s="17">
        <f t="shared" ca="1" si="82"/>
        <v>2538</v>
      </c>
      <c r="H559" s="18">
        <f t="shared" ca="1" si="85"/>
        <v>0</v>
      </c>
      <c r="I559" s="18">
        <f t="shared" ca="1" si="87"/>
        <v>5000</v>
      </c>
      <c r="J559" s="53">
        <f t="shared" ca="1" si="89"/>
        <v>0.82578621665750651</v>
      </c>
      <c r="L559" s="17">
        <f t="shared" si="83"/>
        <v>516</v>
      </c>
      <c r="M559" s="46">
        <f t="shared" si="80"/>
        <v>1.651572433315013E-4</v>
      </c>
    </row>
    <row r="560" spans="2:13" x14ac:dyDescent="0.25">
      <c r="B560" s="20">
        <f t="shared" ca="1" si="81"/>
        <v>2539</v>
      </c>
      <c r="C560" s="21">
        <f t="shared" ca="1" si="84"/>
        <v>0</v>
      </c>
      <c r="D560" s="21">
        <f t="shared" ca="1" si="86"/>
        <v>5000</v>
      </c>
      <c r="E560" s="54">
        <f t="shared" ca="1" si="88"/>
        <v>0.81358247946552376</v>
      </c>
      <c r="G560" s="20">
        <f t="shared" ca="1" si="82"/>
        <v>2539</v>
      </c>
      <c r="H560" s="21">
        <f t="shared" ca="1" si="85"/>
        <v>0</v>
      </c>
      <c r="I560" s="21">
        <f t="shared" ca="1" si="87"/>
        <v>5000</v>
      </c>
      <c r="J560" s="54">
        <f t="shared" ca="1" si="89"/>
        <v>0.81358247946552376</v>
      </c>
      <c r="L560" s="20">
        <f t="shared" si="83"/>
        <v>517</v>
      </c>
      <c r="M560" s="45">
        <f t="shared" si="80"/>
        <v>1.6271649589310474E-4</v>
      </c>
    </row>
    <row r="561" spans="2:13" x14ac:dyDescent="0.25">
      <c r="B561" s="17">
        <f t="shared" ca="1" si="81"/>
        <v>2540</v>
      </c>
      <c r="C561" s="18">
        <f t="shared" ca="1" si="84"/>
        <v>0</v>
      </c>
      <c r="D561" s="18">
        <f t="shared" ca="1" si="86"/>
        <v>5000</v>
      </c>
      <c r="E561" s="53">
        <f t="shared" ca="1" si="88"/>
        <v>0.80155909306948159</v>
      </c>
      <c r="G561" s="17">
        <f t="shared" ca="1" si="82"/>
        <v>2540</v>
      </c>
      <c r="H561" s="18">
        <f t="shared" ca="1" si="85"/>
        <v>0</v>
      </c>
      <c r="I561" s="18">
        <f t="shared" ca="1" si="87"/>
        <v>5000</v>
      </c>
      <c r="J561" s="53">
        <f t="shared" ca="1" si="89"/>
        <v>0.80155909306948159</v>
      </c>
      <c r="L561" s="17">
        <f t="shared" si="83"/>
        <v>518</v>
      </c>
      <c r="M561" s="46">
        <f t="shared" si="80"/>
        <v>1.6031181861389632E-4</v>
      </c>
    </row>
    <row r="562" spans="2:13" x14ac:dyDescent="0.25">
      <c r="B562" s="20">
        <f t="shared" ca="1" si="81"/>
        <v>2541</v>
      </c>
      <c r="C562" s="21">
        <f t="shared" ca="1" si="84"/>
        <v>0</v>
      </c>
      <c r="D562" s="21">
        <f t="shared" ca="1" si="86"/>
        <v>5000</v>
      </c>
      <c r="E562" s="54">
        <f t="shared" ca="1" si="88"/>
        <v>0.78971339218668146</v>
      </c>
      <c r="G562" s="20">
        <f t="shared" ca="1" si="82"/>
        <v>2541</v>
      </c>
      <c r="H562" s="21">
        <f t="shared" ca="1" si="85"/>
        <v>0</v>
      </c>
      <c r="I562" s="21">
        <f t="shared" ca="1" si="87"/>
        <v>5000</v>
      </c>
      <c r="J562" s="54">
        <f t="shared" ca="1" si="89"/>
        <v>0.78971339218668146</v>
      </c>
      <c r="L562" s="20">
        <f t="shared" si="83"/>
        <v>519</v>
      </c>
      <c r="M562" s="45">
        <f t="shared" si="80"/>
        <v>1.5794267843733629E-4</v>
      </c>
    </row>
    <row r="563" spans="2:13" x14ac:dyDescent="0.25">
      <c r="B563" s="17">
        <f t="shared" ca="1" si="81"/>
        <v>2542</v>
      </c>
      <c r="C563" s="18">
        <f t="shared" ca="1" si="84"/>
        <v>0</v>
      </c>
      <c r="D563" s="18">
        <f t="shared" ca="1" si="86"/>
        <v>5000</v>
      </c>
      <c r="E563" s="53">
        <f t="shared" ca="1" si="88"/>
        <v>0.77804275092283892</v>
      </c>
      <c r="G563" s="17">
        <f t="shared" ca="1" si="82"/>
        <v>2542</v>
      </c>
      <c r="H563" s="18">
        <f t="shared" ca="1" si="85"/>
        <v>0</v>
      </c>
      <c r="I563" s="18">
        <f t="shared" ca="1" si="87"/>
        <v>5000</v>
      </c>
      <c r="J563" s="53">
        <f t="shared" ca="1" si="89"/>
        <v>0.77804275092283892</v>
      </c>
      <c r="L563" s="17">
        <f t="shared" si="83"/>
        <v>520</v>
      </c>
      <c r="M563" s="46">
        <f t="shared" si="80"/>
        <v>1.5560855018456778E-4</v>
      </c>
    </row>
    <row r="564" spans="2:13" x14ac:dyDescent="0.25">
      <c r="B564" s="20">
        <f t="shared" ca="1" si="81"/>
        <v>2543</v>
      </c>
      <c r="C564" s="21">
        <f t="shared" ca="1" si="84"/>
        <v>0</v>
      </c>
      <c r="D564" s="21">
        <f t="shared" ca="1" si="86"/>
        <v>5000</v>
      </c>
      <c r="E564" s="54">
        <f t="shared" ca="1" si="88"/>
        <v>0.76654458218998911</v>
      </c>
      <c r="G564" s="20">
        <f t="shared" ca="1" si="82"/>
        <v>2543</v>
      </c>
      <c r="H564" s="21">
        <f t="shared" ca="1" si="85"/>
        <v>0</v>
      </c>
      <c r="I564" s="21">
        <f t="shared" ca="1" si="87"/>
        <v>5000</v>
      </c>
      <c r="J564" s="54">
        <f t="shared" ca="1" si="89"/>
        <v>0.76654458218998911</v>
      </c>
      <c r="L564" s="20">
        <f t="shared" si="83"/>
        <v>521</v>
      </c>
      <c r="M564" s="45">
        <f t="shared" ref="M564:M627" si="90">M563/(1+$B$13)</f>
        <v>1.5330891643799781E-4</v>
      </c>
    </row>
    <row r="565" spans="2:13" x14ac:dyDescent="0.25">
      <c r="B565" s="17">
        <f t="shared" ca="1" si="81"/>
        <v>2544</v>
      </c>
      <c r="C565" s="18">
        <f t="shared" ca="1" si="84"/>
        <v>0</v>
      </c>
      <c r="D565" s="18">
        <f t="shared" ca="1" si="86"/>
        <v>5000</v>
      </c>
      <c r="E565" s="53">
        <f t="shared" ca="1" si="88"/>
        <v>0.75521633713299419</v>
      </c>
      <c r="G565" s="17">
        <f t="shared" ca="1" si="82"/>
        <v>2544</v>
      </c>
      <c r="H565" s="18">
        <f t="shared" ca="1" si="85"/>
        <v>0</v>
      </c>
      <c r="I565" s="18">
        <f t="shared" ca="1" si="87"/>
        <v>5000</v>
      </c>
      <c r="J565" s="53">
        <f t="shared" ca="1" si="89"/>
        <v>0.75521633713299419</v>
      </c>
      <c r="L565" s="17">
        <f t="shared" si="83"/>
        <v>522</v>
      </c>
      <c r="M565" s="46">
        <f t="shared" si="90"/>
        <v>1.5104326742659883E-4</v>
      </c>
    </row>
    <row r="566" spans="2:13" x14ac:dyDescent="0.25">
      <c r="B566" s="20">
        <f t="shared" ca="1" si="81"/>
        <v>2545</v>
      </c>
      <c r="C566" s="21">
        <f t="shared" ca="1" si="84"/>
        <v>0</v>
      </c>
      <c r="D566" s="21">
        <f t="shared" ca="1" si="86"/>
        <v>5000</v>
      </c>
      <c r="E566" s="54">
        <f t="shared" ca="1" si="88"/>
        <v>0.7440555045645264</v>
      </c>
      <c r="G566" s="20">
        <f t="shared" ca="1" si="82"/>
        <v>2545</v>
      </c>
      <c r="H566" s="21">
        <f t="shared" ca="1" si="85"/>
        <v>0</v>
      </c>
      <c r="I566" s="21">
        <f t="shared" ca="1" si="87"/>
        <v>5000</v>
      </c>
      <c r="J566" s="54">
        <f t="shared" ca="1" si="89"/>
        <v>0.7440555045645264</v>
      </c>
      <c r="L566" s="20">
        <f t="shared" si="83"/>
        <v>523</v>
      </c>
      <c r="M566" s="45">
        <f t="shared" si="90"/>
        <v>1.4881110091290528E-4</v>
      </c>
    </row>
    <row r="567" spans="2:13" x14ac:dyDescent="0.25">
      <c r="B567" s="17">
        <f t="shared" ca="1" si="81"/>
        <v>2546</v>
      </c>
      <c r="C567" s="18">
        <f t="shared" ca="1" si="84"/>
        <v>0</v>
      </c>
      <c r="D567" s="18">
        <f t="shared" ca="1" si="86"/>
        <v>5000</v>
      </c>
      <c r="E567" s="53">
        <f t="shared" ca="1" si="88"/>
        <v>0.73305961040840051</v>
      </c>
      <c r="G567" s="17">
        <f t="shared" ca="1" si="82"/>
        <v>2546</v>
      </c>
      <c r="H567" s="18">
        <f t="shared" ca="1" si="85"/>
        <v>0</v>
      </c>
      <c r="I567" s="18">
        <f t="shared" ca="1" si="87"/>
        <v>5000</v>
      </c>
      <c r="J567" s="53">
        <f t="shared" ca="1" si="89"/>
        <v>0.73305961040840051</v>
      </c>
      <c r="L567" s="17">
        <f t="shared" si="83"/>
        <v>524</v>
      </c>
      <c r="M567" s="46">
        <f t="shared" si="90"/>
        <v>1.466119220816801E-4</v>
      </c>
    </row>
    <row r="568" spans="2:13" x14ac:dyDescent="0.25">
      <c r="B568" s="20">
        <f t="shared" ca="1" si="81"/>
        <v>2547</v>
      </c>
      <c r="C568" s="21">
        <f t="shared" ca="1" si="84"/>
        <v>0</v>
      </c>
      <c r="D568" s="21">
        <f t="shared" ca="1" si="86"/>
        <v>5000</v>
      </c>
      <c r="E568" s="54">
        <f t="shared" ca="1" si="88"/>
        <v>0.72222621715113355</v>
      </c>
      <c r="G568" s="20">
        <f t="shared" ca="1" si="82"/>
        <v>2547</v>
      </c>
      <c r="H568" s="21">
        <f t="shared" ca="1" si="85"/>
        <v>0</v>
      </c>
      <c r="I568" s="21">
        <f t="shared" ca="1" si="87"/>
        <v>5000</v>
      </c>
      <c r="J568" s="54">
        <f t="shared" ca="1" si="89"/>
        <v>0.72222621715113355</v>
      </c>
      <c r="L568" s="20">
        <f t="shared" si="83"/>
        <v>525</v>
      </c>
      <c r="M568" s="45">
        <f t="shared" si="90"/>
        <v>1.444452434302267E-4</v>
      </c>
    </row>
    <row r="569" spans="2:13" x14ac:dyDescent="0.25">
      <c r="B569" s="17">
        <f t="shared" ca="1" si="81"/>
        <v>2548</v>
      </c>
      <c r="C569" s="18">
        <f t="shared" ca="1" si="84"/>
        <v>0</v>
      </c>
      <c r="D569" s="18">
        <f t="shared" ca="1" si="86"/>
        <v>5000</v>
      </c>
      <c r="E569" s="53">
        <f t="shared" ca="1" si="88"/>
        <v>0.71155292330160935</v>
      </c>
      <c r="G569" s="17">
        <f t="shared" ca="1" si="82"/>
        <v>2548</v>
      </c>
      <c r="H569" s="18">
        <f t="shared" ca="1" si="85"/>
        <v>0</v>
      </c>
      <c r="I569" s="18">
        <f t="shared" ca="1" si="87"/>
        <v>5000</v>
      </c>
      <c r="J569" s="53">
        <f t="shared" ca="1" si="89"/>
        <v>0.71155292330160935</v>
      </c>
      <c r="L569" s="17">
        <f t="shared" si="83"/>
        <v>526</v>
      </c>
      <c r="M569" s="46">
        <f t="shared" si="90"/>
        <v>1.4231058466032188E-4</v>
      </c>
    </row>
    <row r="570" spans="2:13" x14ac:dyDescent="0.25">
      <c r="B570" s="20">
        <f t="shared" ca="1" si="81"/>
        <v>2549</v>
      </c>
      <c r="C570" s="21">
        <f t="shared" ca="1" si="84"/>
        <v>0</v>
      </c>
      <c r="D570" s="21">
        <f t="shared" ca="1" si="86"/>
        <v>5000</v>
      </c>
      <c r="E570" s="54">
        <f t="shared" ca="1" si="88"/>
        <v>0.70103736285872853</v>
      </c>
      <c r="G570" s="20">
        <f t="shared" ca="1" si="82"/>
        <v>2549</v>
      </c>
      <c r="H570" s="21">
        <f t="shared" ca="1" si="85"/>
        <v>0</v>
      </c>
      <c r="I570" s="21">
        <f t="shared" ca="1" si="87"/>
        <v>5000</v>
      </c>
      <c r="J570" s="54">
        <f t="shared" ca="1" si="89"/>
        <v>0.70103736285872853</v>
      </c>
      <c r="L570" s="20">
        <f t="shared" si="83"/>
        <v>527</v>
      </c>
      <c r="M570" s="45">
        <f t="shared" si="90"/>
        <v>1.402074725717457E-4</v>
      </c>
    </row>
    <row r="571" spans="2:13" x14ac:dyDescent="0.25">
      <c r="B571" s="17">
        <f t="shared" ref="B571:B634" ca="1" si="91">B570+1</f>
        <v>2550</v>
      </c>
      <c r="C571" s="18">
        <f t="shared" ca="1" si="84"/>
        <v>0</v>
      </c>
      <c r="D571" s="18">
        <f t="shared" ca="1" si="86"/>
        <v>5000</v>
      </c>
      <c r="E571" s="53">
        <f t="shared" ca="1" si="88"/>
        <v>0.69067720478692474</v>
      </c>
      <c r="G571" s="17">
        <f t="shared" ref="G571:G634" ca="1" si="92">G570+1</f>
        <v>2550</v>
      </c>
      <c r="H571" s="18">
        <f t="shared" ca="1" si="85"/>
        <v>0</v>
      </c>
      <c r="I571" s="18">
        <f t="shared" ca="1" si="87"/>
        <v>5000</v>
      </c>
      <c r="J571" s="53">
        <f t="shared" ca="1" si="89"/>
        <v>0.69067720478692474</v>
      </c>
      <c r="L571" s="17">
        <f t="shared" ref="L571:L634" si="93">L570+1</f>
        <v>528</v>
      </c>
      <c r="M571" s="46">
        <f t="shared" si="90"/>
        <v>1.3813544095738495E-4</v>
      </c>
    </row>
    <row r="572" spans="2:13" x14ac:dyDescent="0.25">
      <c r="B572" s="20">
        <f t="shared" ca="1" si="91"/>
        <v>2551</v>
      </c>
      <c r="C572" s="21">
        <f t="shared" ca="1" si="84"/>
        <v>0</v>
      </c>
      <c r="D572" s="21">
        <f t="shared" ca="1" si="86"/>
        <v>5000</v>
      </c>
      <c r="E572" s="54">
        <f t="shared" ca="1" si="88"/>
        <v>0.68047015249943332</v>
      </c>
      <c r="G572" s="20">
        <f t="shared" ca="1" si="92"/>
        <v>2551</v>
      </c>
      <c r="H572" s="21">
        <f t="shared" ca="1" si="85"/>
        <v>0</v>
      </c>
      <c r="I572" s="21">
        <f t="shared" ca="1" si="87"/>
        <v>5000</v>
      </c>
      <c r="J572" s="54">
        <f t="shared" ca="1" si="89"/>
        <v>0.68047015249943332</v>
      </c>
      <c r="L572" s="20">
        <f t="shared" si="93"/>
        <v>529</v>
      </c>
      <c r="M572" s="45">
        <f t="shared" si="90"/>
        <v>1.3609403049988668E-4</v>
      </c>
    </row>
    <row r="573" spans="2:13" x14ac:dyDescent="0.25">
      <c r="B573" s="17">
        <f t="shared" ca="1" si="91"/>
        <v>2552</v>
      </c>
      <c r="C573" s="18">
        <f t="shared" ca="1" si="84"/>
        <v>0</v>
      </c>
      <c r="D573" s="18">
        <f t="shared" ca="1" si="86"/>
        <v>5000</v>
      </c>
      <c r="E573" s="53">
        <f t="shared" ca="1" si="88"/>
        <v>0.67041394334919546</v>
      </c>
      <c r="G573" s="17">
        <f t="shared" ca="1" si="92"/>
        <v>2552</v>
      </c>
      <c r="H573" s="18">
        <f t="shared" ca="1" si="85"/>
        <v>0</v>
      </c>
      <c r="I573" s="18">
        <f t="shared" ca="1" si="87"/>
        <v>5000</v>
      </c>
      <c r="J573" s="53">
        <f t="shared" ca="1" si="89"/>
        <v>0.67041394334919546</v>
      </c>
      <c r="L573" s="17">
        <f t="shared" si="93"/>
        <v>530</v>
      </c>
      <c r="M573" s="46">
        <f t="shared" si="90"/>
        <v>1.3408278866983909E-4</v>
      </c>
    </row>
    <row r="574" spans="2:13" x14ac:dyDescent="0.25">
      <c r="B574" s="20">
        <f t="shared" ca="1" si="91"/>
        <v>2553</v>
      </c>
      <c r="C574" s="21">
        <f t="shared" ca="1" si="84"/>
        <v>0</v>
      </c>
      <c r="D574" s="21">
        <f t="shared" ca="1" si="86"/>
        <v>5000</v>
      </c>
      <c r="E574" s="54">
        <f t="shared" ca="1" si="88"/>
        <v>0.66050634812728626</v>
      </c>
      <c r="G574" s="20">
        <f t="shared" ca="1" si="92"/>
        <v>2553</v>
      </c>
      <c r="H574" s="21">
        <f t="shared" ca="1" si="85"/>
        <v>0</v>
      </c>
      <c r="I574" s="21">
        <f t="shared" ca="1" si="87"/>
        <v>5000</v>
      </c>
      <c r="J574" s="54">
        <f t="shared" ca="1" si="89"/>
        <v>0.66050634812728626</v>
      </c>
      <c r="L574" s="20">
        <f t="shared" si="93"/>
        <v>531</v>
      </c>
      <c r="M574" s="45">
        <f t="shared" si="90"/>
        <v>1.3210126962545724E-4</v>
      </c>
    </row>
    <row r="575" spans="2:13" x14ac:dyDescent="0.25">
      <c r="B575" s="17">
        <f t="shared" ca="1" si="91"/>
        <v>2554</v>
      </c>
      <c r="C575" s="18">
        <f t="shared" ca="1" si="84"/>
        <v>0</v>
      </c>
      <c r="D575" s="18">
        <f t="shared" ca="1" si="86"/>
        <v>5000</v>
      </c>
      <c r="E575" s="53">
        <f t="shared" ca="1" si="88"/>
        <v>0.65074517056875503</v>
      </c>
      <c r="G575" s="17">
        <f t="shared" ca="1" si="92"/>
        <v>2554</v>
      </c>
      <c r="H575" s="18">
        <f t="shared" ca="1" si="85"/>
        <v>0</v>
      </c>
      <c r="I575" s="18">
        <f t="shared" ca="1" si="87"/>
        <v>5000</v>
      </c>
      <c r="J575" s="53">
        <f t="shared" ca="1" si="89"/>
        <v>0.65074517056875503</v>
      </c>
      <c r="L575" s="17">
        <f t="shared" si="93"/>
        <v>532</v>
      </c>
      <c r="M575" s="46">
        <f t="shared" si="90"/>
        <v>1.30149034113751E-4</v>
      </c>
    </row>
    <row r="576" spans="2:13" x14ac:dyDescent="0.25">
      <c r="B576" s="20">
        <f t="shared" ca="1" si="91"/>
        <v>2555</v>
      </c>
      <c r="C576" s="21">
        <f t="shared" ca="1" si="84"/>
        <v>0</v>
      </c>
      <c r="D576" s="21">
        <f t="shared" ca="1" si="86"/>
        <v>5000</v>
      </c>
      <c r="E576" s="54">
        <f t="shared" ca="1" si="88"/>
        <v>0.64112824686576853</v>
      </c>
      <c r="G576" s="20">
        <f t="shared" ca="1" si="92"/>
        <v>2555</v>
      </c>
      <c r="H576" s="21">
        <f t="shared" ca="1" si="85"/>
        <v>0</v>
      </c>
      <c r="I576" s="21">
        <f t="shared" ca="1" si="87"/>
        <v>5000</v>
      </c>
      <c r="J576" s="54">
        <f t="shared" ca="1" si="89"/>
        <v>0.64112824686576853</v>
      </c>
      <c r="L576" s="20">
        <f t="shared" si="93"/>
        <v>533</v>
      </c>
      <c r="M576" s="45">
        <f t="shared" si="90"/>
        <v>1.2822564937315371E-4</v>
      </c>
    </row>
    <row r="577" spans="2:13" x14ac:dyDescent="0.25">
      <c r="B577" s="17">
        <f t="shared" ca="1" si="91"/>
        <v>2556</v>
      </c>
      <c r="C577" s="18">
        <f t="shared" ca="1" si="84"/>
        <v>0</v>
      </c>
      <c r="D577" s="18">
        <f t="shared" ca="1" si="86"/>
        <v>5000</v>
      </c>
      <c r="E577" s="53">
        <f t="shared" ca="1" si="88"/>
        <v>0.6316534451879493</v>
      </c>
      <c r="G577" s="17">
        <f t="shared" ca="1" si="92"/>
        <v>2556</v>
      </c>
      <c r="H577" s="18">
        <f t="shared" ca="1" si="85"/>
        <v>0</v>
      </c>
      <c r="I577" s="18">
        <f t="shared" ca="1" si="87"/>
        <v>5000</v>
      </c>
      <c r="J577" s="53">
        <f t="shared" ca="1" si="89"/>
        <v>0.6316534451879493</v>
      </c>
      <c r="L577" s="17">
        <f t="shared" si="93"/>
        <v>534</v>
      </c>
      <c r="M577" s="46">
        <f t="shared" si="90"/>
        <v>1.2633068903758986E-4</v>
      </c>
    </row>
    <row r="578" spans="2:13" x14ac:dyDescent="0.25">
      <c r="B578" s="20">
        <f t="shared" ca="1" si="91"/>
        <v>2557</v>
      </c>
      <c r="C578" s="21">
        <f t="shared" ca="1" si="84"/>
        <v>0</v>
      </c>
      <c r="D578" s="21">
        <f t="shared" ca="1" si="86"/>
        <v>5000</v>
      </c>
      <c r="E578" s="54">
        <f t="shared" ca="1" si="88"/>
        <v>0.62231866520980239</v>
      </c>
      <c r="G578" s="20">
        <f t="shared" ca="1" si="92"/>
        <v>2557</v>
      </c>
      <c r="H578" s="21">
        <f t="shared" ca="1" si="85"/>
        <v>0</v>
      </c>
      <c r="I578" s="21">
        <f t="shared" ca="1" si="87"/>
        <v>5000</v>
      </c>
      <c r="J578" s="54">
        <f t="shared" ca="1" si="89"/>
        <v>0.62231866520980239</v>
      </c>
      <c r="L578" s="20">
        <f t="shared" si="93"/>
        <v>535</v>
      </c>
      <c r="M578" s="45">
        <f t="shared" si="90"/>
        <v>1.2446373304196047E-4</v>
      </c>
    </row>
    <row r="579" spans="2:13" x14ac:dyDescent="0.25">
      <c r="B579" s="17">
        <f t="shared" ca="1" si="91"/>
        <v>2558</v>
      </c>
      <c r="C579" s="18">
        <f t="shared" ca="1" si="84"/>
        <v>0</v>
      </c>
      <c r="D579" s="18">
        <f t="shared" ca="1" si="86"/>
        <v>5000</v>
      </c>
      <c r="E579" s="53">
        <f t="shared" ca="1" si="88"/>
        <v>0.61312183764512562</v>
      </c>
      <c r="G579" s="17">
        <f t="shared" ca="1" si="92"/>
        <v>2558</v>
      </c>
      <c r="H579" s="18">
        <f t="shared" ca="1" si="85"/>
        <v>0</v>
      </c>
      <c r="I579" s="18">
        <f t="shared" ca="1" si="87"/>
        <v>5000</v>
      </c>
      <c r="J579" s="53">
        <f t="shared" ca="1" si="89"/>
        <v>0.61312183764512562</v>
      </c>
      <c r="L579" s="17">
        <f t="shared" si="93"/>
        <v>536</v>
      </c>
      <c r="M579" s="46">
        <f t="shared" si="90"/>
        <v>1.2262436752902511E-4</v>
      </c>
    </row>
    <row r="580" spans="2:13" x14ac:dyDescent="0.25">
      <c r="B580" s="20">
        <f t="shared" ca="1" si="91"/>
        <v>2559</v>
      </c>
      <c r="C580" s="21">
        <f t="shared" ca="1" si="84"/>
        <v>0</v>
      </c>
      <c r="D580" s="21">
        <f t="shared" ca="1" si="86"/>
        <v>5000</v>
      </c>
      <c r="E580" s="54">
        <f t="shared" ca="1" si="88"/>
        <v>0.60406092378830112</v>
      </c>
      <c r="G580" s="20">
        <f t="shared" ca="1" si="92"/>
        <v>2559</v>
      </c>
      <c r="H580" s="21">
        <f t="shared" ca="1" si="85"/>
        <v>0</v>
      </c>
      <c r="I580" s="21">
        <f t="shared" ca="1" si="87"/>
        <v>5000</v>
      </c>
      <c r="J580" s="54">
        <f t="shared" ca="1" si="89"/>
        <v>0.60406092378830112</v>
      </c>
      <c r="L580" s="20">
        <f t="shared" si="93"/>
        <v>537</v>
      </c>
      <c r="M580" s="45">
        <f t="shared" si="90"/>
        <v>1.2081218475766023E-4</v>
      </c>
    </row>
    <row r="581" spans="2:13" x14ac:dyDescent="0.25">
      <c r="B581" s="17">
        <f t="shared" ca="1" si="91"/>
        <v>2560</v>
      </c>
      <c r="C581" s="18">
        <f t="shared" ca="1" si="84"/>
        <v>0</v>
      </c>
      <c r="D581" s="18">
        <f t="shared" ca="1" si="86"/>
        <v>5000</v>
      </c>
      <c r="E581" s="53">
        <f t="shared" ca="1" si="88"/>
        <v>0.59513391506236568</v>
      </c>
      <c r="G581" s="17">
        <f t="shared" ca="1" si="92"/>
        <v>2560</v>
      </c>
      <c r="H581" s="18">
        <f t="shared" ca="1" si="85"/>
        <v>0</v>
      </c>
      <c r="I581" s="18">
        <f t="shared" ca="1" si="87"/>
        <v>5000</v>
      </c>
      <c r="J581" s="53">
        <f t="shared" ca="1" si="89"/>
        <v>0.59513391506236568</v>
      </c>
      <c r="L581" s="17">
        <f t="shared" si="93"/>
        <v>538</v>
      </c>
      <c r="M581" s="46">
        <f t="shared" si="90"/>
        <v>1.1902678301247315E-4</v>
      </c>
    </row>
    <row r="582" spans="2:13" x14ac:dyDescent="0.25">
      <c r="B582" s="20">
        <f t="shared" ca="1" si="91"/>
        <v>2561</v>
      </c>
      <c r="C582" s="21">
        <f t="shared" ca="1" si="84"/>
        <v>0</v>
      </c>
      <c r="D582" s="21">
        <f t="shared" ca="1" si="86"/>
        <v>5000</v>
      </c>
      <c r="E582" s="54">
        <f t="shared" ca="1" si="88"/>
        <v>0.58633883257375941</v>
      </c>
      <c r="G582" s="20">
        <f t="shared" ca="1" si="92"/>
        <v>2561</v>
      </c>
      <c r="H582" s="21">
        <f t="shared" ca="1" si="85"/>
        <v>0</v>
      </c>
      <c r="I582" s="21">
        <f t="shared" ca="1" si="87"/>
        <v>5000</v>
      </c>
      <c r="J582" s="54">
        <f t="shared" ca="1" si="89"/>
        <v>0.58633883257375941</v>
      </c>
      <c r="L582" s="20">
        <f t="shared" si="93"/>
        <v>539</v>
      </c>
      <c r="M582" s="45">
        <f t="shared" si="90"/>
        <v>1.1726776651475189E-4</v>
      </c>
    </row>
    <row r="583" spans="2:13" x14ac:dyDescent="0.25">
      <c r="B583" s="17">
        <f t="shared" ca="1" si="91"/>
        <v>2562</v>
      </c>
      <c r="C583" s="18">
        <f t="shared" ca="1" si="84"/>
        <v>5000000</v>
      </c>
      <c r="D583" s="18">
        <f t="shared" ca="1" si="86"/>
        <v>105000</v>
      </c>
      <c r="E583" s="53">
        <f t="shared" ca="1" si="88"/>
        <v>589.80487493380133</v>
      </c>
      <c r="G583" s="17">
        <f t="shared" ca="1" si="92"/>
        <v>2562</v>
      </c>
      <c r="H583" s="18">
        <f t="shared" ca="1" si="85"/>
        <v>5000000</v>
      </c>
      <c r="I583" s="18">
        <f t="shared" ca="1" si="87"/>
        <v>105000</v>
      </c>
      <c r="J583" s="53">
        <f t="shared" ca="1" si="89"/>
        <v>589.80487493380133</v>
      </c>
      <c r="L583" s="17">
        <f t="shared" si="93"/>
        <v>540</v>
      </c>
      <c r="M583" s="46">
        <f t="shared" si="90"/>
        <v>1.1553474533473093E-4</v>
      </c>
    </row>
    <row r="584" spans="2:13" x14ac:dyDescent="0.25">
      <c r="B584" s="20">
        <f t="shared" ca="1" si="91"/>
        <v>2563</v>
      </c>
      <c r="C584" s="21">
        <f t="shared" ca="1" si="84"/>
        <v>0</v>
      </c>
      <c r="D584" s="21">
        <f t="shared" ca="1" si="86"/>
        <v>5000</v>
      </c>
      <c r="E584" s="54">
        <f t="shared" ca="1" si="88"/>
        <v>0.56913667652576816</v>
      </c>
      <c r="G584" s="20">
        <f t="shared" ca="1" si="92"/>
        <v>2563</v>
      </c>
      <c r="H584" s="21">
        <f t="shared" ca="1" si="85"/>
        <v>0</v>
      </c>
      <c r="I584" s="21">
        <f t="shared" ca="1" si="87"/>
        <v>5000</v>
      </c>
      <c r="J584" s="54">
        <f t="shared" ca="1" si="89"/>
        <v>0.56913667652576816</v>
      </c>
      <c r="L584" s="20">
        <f t="shared" si="93"/>
        <v>541</v>
      </c>
      <c r="M584" s="45">
        <f t="shared" si="90"/>
        <v>1.1382733530515363E-4</v>
      </c>
    </row>
    <row r="585" spans="2:13" x14ac:dyDescent="0.25">
      <c r="B585" s="17">
        <f t="shared" ca="1" si="91"/>
        <v>2564</v>
      </c>
      <c r="C585" s="18">
        <f t="shared" ca="1" si="84"/>
        <v>0</v>
      </c>
      <c r="D585" s="18">
        <f t="shared" ca="1" si="86"/>
        <v>5000</v>
      </c>
      <c r="E585" s="53">
        <f t="shared" ca="1" si="88"/>
        <v>0.56072578968055975</v>
      </c>
      <c r="G585" s="17">
        <f t="shared" ca="1" si="92"/>
        <v>2564</v>
      </c>
      <c r="H585" s="18">
        <f t="shared" ca="1" si="85"/>
        <v>0</v>
      </c>
      <c r="I585" s="18">
        <f t="shared" ca="1" si="87"/>
        <v>5000</v>
      </c>
      <c r="J585" s="53">
        <f t="shared" ca="1" si="89"/>
        <v>0.56072578968055975</v>
      </c>
      <c r="L585" s="17">
        <f t="shared" si="93"/>
        <v>542</v>
      </c>
      <c r="M585" s="46">
        <f t="shared" si="90"/>
        <v>1.1214515793611196E-4</v>
      </c>
    </row>
    <row r="586" spans="2:13" x14ac:dyDescent="0.25">
      <c r="B586" s="20">
        <f t="shared" ca="1" si="91"/>
        <v>2565</v>
      </c>
      <c r="C586" s="21">
        <f t="shared" ca="1" si="84"/>
        <v>0</v>
      </c>
      <c r="D586" s="21">
        <f t="shared" ca="1" si="86"/>
        <v>5000</v>
      </c>
      <c r="E586" s="54">
        <f t="shared" ca="1" si="88"/>
        <v>0.55243920165572402</v>
      </c>
      <c r="G586" s="20">
        <f t="shared" ca="1" si="92"/>
        <v>2565</v>
      </c>
      <c r="H586" s="21">
        <f t="shared" ca="1" si="85"/>
        <v>0</v>
      </c>
      <c r="I586" s="21">
        <f t="shared" ca="1" si="87"/>
        <v>5000</v>
      </c>
      <c r="J586" s="54">
        <f t="shared" ca="1" si="89"/>
        <v>0.55243920165572402</v>
      </c>
      <c r="L586" s="20">
        <f t="shared" si="93"/>
        <v>543</v>
      </c>
      <c r="M586" s="45">
        <f t="shared" si="90"/>
        <v>1.104878403311448E-4</v>
      </c>
    </row>
    <row r="587" spans="2:13" x14ac:dyDescent="0.25">
      <c r="B587" s="17">
        <f t="shared" ca="1" si="91"/>
        <v>2566</v>
      </c>
      <c r="C587" s="18">
        <f t="shared" ca="1" si="84"/>
        <v>0</v>
      </c>
      <c r="D587" s="18">
        <f t="shared" ca="1" si="86"/>
        <v>5000</v>
      </c>
      <c r="E587" s="53">
        <f t="shared" ca="1" si="88"/>
        <v>0.5442750755228809</v>
      </c>
      <c r="G587" s="17">
        <f t="shared" ca="1" si="92"/>
        <v>2566</v>
      </c>
      <c r="H587" s="18">
        <f t="shared" ca="1" si="85"/>
        <v>0</v>
      </c>
      <c r="I587" s="18">
        <f t="shared" ca="1" si="87"/>
        <v>5000</v>
      </c>
      <c r="J587" s="53">
        <f t="shared" ca="1" si="89"/>
        <v>0.5442750755228809</v>
      </c>
      <c r="L587" s="17">
        <f t="shared" si="93"/>
        <v>544</v>
      </c>
      <c r="M587" s="46">
        <f t="shared" si="90"/>
        <v>1.0885501510457617E-4</v>
      </c>
    </row>
    <row r="588" spans="2:13" x14ac:dyDescent="0.25">
      <c r="B588" s="20">
        <f t="shared" ca="1" si="91"/>
        <v>2567</v>
      </c>
      <c r="C588" s="21">
        <f t="shared" ca="1" si="84"/>
        <v>0</v>
      </c>
      <c r="D588" s="21">
        <f t="shared" ca="1" si="86"/>
        <v>5000</v>
      </c>
      <c r="E588" s="54">
        <f t="shared" ca="1" si="88"/>
        <v>0.5362316015003753</v>
      </c>
      <c r="G588" s="20">
        <f t="shared" ca="1" si="92"/>
        <v>2567</v>
      </c>
      <c r="H588" s="21">
        <f t="shared" ca="1" si="85"/>
        <v>0</v>
      </c>
      <c r="I588" s="21">
        <f t="shared" ca="1" si="87"/>
        <v>5000</v>
      </c>
      <c r="J588" s="54">
        <f t="shared" ca="1" si="89"/>
        <v>0.5362316015003753</v>
      </c>
      <c r="L588" s="20">
        <f t="shared" si="93"/>
        <v>545</v>
      </c>
      <c r="M588" s="45">
        <f t="shared" si="90"/>
        <v>1.0724632030007506E-4</v>
      </c>
    </row>
    <row r="589" spans="2:13" x14ac:dyDescent="0.25">
      <c r="B589" s="17">
        <f t="shared" ca="1" si="91"/>
        <v>2568</v>
      </c>
      <c r="C589" s="18">
        <f t="shared" ca="1" si="84"/>
        <v>0</v>
      </c>
      <c r="D589" s="18">
        <f t="shared" ca="1" si="86"/>
        <v>5000</v>
      </c>
      <c r="E589" s="53">
        <f t="shared" ca="1" si="88"/>
        <v>0.5283069965520939</v>
      </c>
      <c r="G589" s="17">
        <f t="shared" ca="1" si="92"/>
        <v>2568</v>
      </c>
      <c r="H589" s="18">
        <f t="shared" ca="1" si="85"/>
        <v>0</v>
      </c>
      <c r="I589" s="18">
        <f t="shared" ca="1" si="87"/>
        <v>5000</v>
      </c>
      <c r="J589" s="53">
        <f t="shared" ca="1" si="89"/>
        <v>0.5283069965520939</v>
      </c>
      <c r="L589" s="17">
        <f t="shared" si="93"/>
        <v>546</v>
      </c>
      <c r="M589" s="46">
        <f t="shared" si="90"/>
        <v>1.0566139931041879E-4</v>
      </c>
    </row>
    <row r="590" spans="2:13" x14ac:dyDescent="0.25">
      <c r="B590" s="20">
        <f t="shared" ca="1" si="91"/>
        <v>2569</v>
      </c>
      <c r="C590" s="21">
        <f t="shared" ca="1" si="84"/>
        <v>0</v>
      </c>
      <c r="D590" s="21">
        <f t="shared" ca="1" si="86"/>
        <v>5000</v>
      </c>
      <c r="E590" s="54">
        <f t="shared" ca="1" si="88"/>
        <v>0.52049950399221079</v>
      </c>
      <c r="G590" s="20">
        <f t="shared" ca="1" si="92"/>
        <v>2569</v>
      </c>
      <c r="H590" s="21">
        <f t="shared" ca="1" si="85"/>
        <v>0</v>
      </c>
      <c r="I590" s="21">
        <f t="shared" ca="1" si="87"/>
        <v>5000</v>
      </c>
      <c r="J590" s="54">
        <f t="shared" ca="1" si="89"/>
        <v>0.52049950399221079</v>
      </c>
      <c r="L590" s="20">
        <f t="shared" si="93"/>
        <v>547</v>
      </c>
      <c r="M590" s="45">
        <f t="shared" si="90"/>
        <v>1.0409990079844217E-4</v>
      </c>
    </row>
    <row r="591" spans="2:13" x14ac:dyDescent="0.25">
      <c r="B591" s="17">
        <f t="shared" ca="1" si="91"/>
        <v>2570</v>
      </c>
      <c r="C591" s="18">
        <f t="shared" ca="1" si="84"/>
        <v>0</v>
      </c>
      <c r="D591" s="18">
        <f t="shared" ca="1" si="86"/>
        <v>5000</v>
      </c>
      <c r="E591" s="53">
        <f t="shared" ca="1" si="88"/>
        <v>0.51280739309577428</v>
      </c>
      <c r="G591" s="17">
        <f t="shared" ca="1" si="92"/>
        <v>2570</v>
      </c>
      <c r="H591" s="18">
        <f t="shared" ca="1" si="85"/>
        <v>0</v>
      </c>
      <c r="I591" s="18">
        <f t="shared" ca="1" si="87"/>
        <v>5000</v>
      </c>
      <c r="J591" s="53">
        <f t="shared" ca="1" si="89"/>
        <v>0.51280739309577428</v>
      </c>
      <c r="L591" s="17">
        <f t="shared" si="93"/>
        <v>548</v>
      </c>
      <c r="M591" s="46">
        <f t="shared" si="90"/>
        <v>1.0256147861915486E-4</v>
      </c>
    </row>
    <row r="592" spans="2:13" x14ac:dyDescent="0.25">
      <c r="B592" s="20">
        <f t="shared" ca="1" si="91"/>
        <v>2571</v>
      </c>
      <c r="C592" s="21">
        <f t="shared" ca="1" si="84"/>
        <v>0</v>
      </c>
      <c r="D592" s="21">
        <f t="shared" ca="1" si="86"/>
        <v>5000</v>
      </c>
      <c r="E592" s="54">
        <f t="shared" ca="1" si="88"/>
        <v>0.50522895871504858</v>
      </c>
      <c r="G592" s="20">
        <f t="shared" ca="1" si="92"/>
        <v>2571</v>
      </c>
      <c r="H592" s="21">
        <f t="shared" ca="1" si="85"/>
        <v>0</v>
      </c>
      <c r="I592" s="21">
        <f t="shared" ca="1" si="87"/>
        <v>5000</v>
      </c>
      <c r="J592" s="54">
        <f t="shared" ca="1" si="89"/>
        <v>0.50522895871504858</v>
      </c>
      <c r="L592" s="20">
        <f t="shared" si="93"/>
        <v>549</v>
      </c>
      <c r="M592" s="45">
        <f t="shared" si="90"/>
        <v>1.0104579174300971E-4</v>
      </c>
    </row>
    <row r="593" spans="2:13" x14ac:dyDescent="0.25">
      <c r="B593" s="17">
        <f t="shared" ca="1" si="91"/>
        <v>2572</v>
      </c>
      <c r="C593" s="18">
        <f t="shared" ca="1" si="84"/>
        <v>0</v>
      </c>
      <c r="D593" s="18">
        <f t="shared" ca="1" si="86"/>
        <v>5000</v>
      </c>
      <c r="E593" s="53">
        <f t="shared" ca="1" si="88"/>
        <v>0.49776252090152573</v>
      </c>
      <c r="G593" s="17">
        <f t="shared" ca="1" si="92"/>
        <v>2572</v>
      </c>
      <c r="H593" s="18">
        <f t="shared" ca="1" si="85"/>
        <v>0</v>
      </c>
      <c r="I593" s="18">
        <f t="shared" ca="1" si="87"/>
        <v>5000</v>
      </c>
      <c r="J593" s="53">
        <f t="shared" ca="1" si="89"/>
        <v>0.49776252090152573</v>
      </c>
      <c r="L593" s="17">
        <f t="shared" si="93"/>
        <v>550</v>
      </c>
      <c r="M593" s="46">
        <f t="shared" si="90"/>
        <v>9.9552504180305142E-5</v>
      </c>
    </row>
    <row r="594" spans="2:13" x14ac:dyDescent="0.25">
      <c r="B594" s="20">
        <f t="shared" ca="1" si="91"/>
        <v>2573</v>
      </c>
      <c r="C594" s="21">
        <f t="shared" ca="1" si="84"/>
        <v>0</v>
      </c>
      <c r="D594" s="21">
        <f t="shared" ca="1" si="86"/>
        <v>5000</v>
      </c>
      <c r="E594" s="54">
        <f t="shared" ca="1" si="88"/>
        <v>0.4904064245335229</v>
      </c>
      <c r="G594" s="20">
        <f t="shared" ca="1" si="92"/>
        <v>2573</v>
      </c>
      <c r="H594" s="21">
        <f t="shared" ca="1" si="85"/>
        <v>0</v>
      </c>
      <c r="I594" s="21">
        <f t="shared" ca="1" si="87"/>
        <v>5000</v>
      </c>
      <c r="J594" s="54">
        <f t="shared" ca="1" si="89"/>
        <v>0.4904064245335229</v>
      </c>
      <c r="L594" s="20">
        <f t="shared" si="93"/>
        <v>551</v>
      </c>
      <c r="M594" s="45">
        <f t="shared" si="90"/>
        <v>9.8081284906704577E-5</v>
      </c>
    </row>
    <row r="595" spans="2:13" x14ac:dyDescent="0.25">
      <c r="B595" s="17">
        <f t="shared" ca="1" si="91"/>
        <v>2574</v>
      </c>
      <c r="C595" s="18">
        <f t="shared" ca="1" si="84"/>
        <v>0</v>
      </c>
      <c r="D595" s="18">
        <f t="shared" ca="1" si="86"/>
        <v>5000</v>
      </c>
      <c r="E595" s="53">
        <f t="shared" ca="1" si="88"/>
        <v>0.48315903894928369</v>
      </c>
      <c r="G595" s="17">
        <f t="shared" ca="1" si="92"/>
        <v>2574</v>
      </c>
      <c r="H595" s="18">
        <f t="shared" ca="1" si="85"/>
        <v>0</v>
      </c>
      <c r="I595" s="18">
        <f t="shared" ca="1" si="87"/>
        <v>5000</v>
      </c>
      <c r="J595" s="53">
        <f t="shared" ca="1" si="89"/>
        <v>0.48315903894928369</v>
      </c>
      <c r="L595" s="17">
        <f t="shared" si="93"/>
        <v>552</v>
      </c>
      <c r="M595" s="46">
        <f t="shared" si="90"/>
        <v>9.6631807789856737E-5</v>
      </c>
    </row>
    <row r="596" spans="2:13" x14ac:dyDescent="0.25">
      <c r="B596" s="20">
        <f t="shared" ca="1" si="91"/>
        <v>2575</v>
      </c>
      <c r="C596" s="21">
        <f t="shared" ca="1" si="84"/>
        <v>0</v>
      </c>
      <c r="D596" s="21">
        <f t="shared" ca="1" si="86"/>
        <v>5000</v>
      </c>
      <c r="E596" s="54">
        <f t="shared" ca="1" si="88"/>
        <v>0.47601875758550122</v>
      </c>
      <c r="G596" s="20">
        <f t="shared" ca="1" si="92"/>
        <v>2575</v>
      </c>
      <c r="H596" s="21">
        <f t="shared" ca="1" si="85"/>
        <v>0</v>
      </c>
      <c r="I596" s="21">
        <f t="shared" ca="1" si="87"/>
        <v>5000</v>
      </c>
      <c r="J596" s="54">
        <f t="shared" ca="1" si="89"/>
        <v>0.47601875758550122</v>
      </c>
      <c r="L596" s="20">
        <f t="shared" si="93"/>
        <v>553</v>
      </c>
      <c r="M596" s="45">
        <f t="shared" si="90"/>
        <v>9.5203751517100249E-5</v>
      </c>
    </row>
    <row r="597" spans="2:13" x14ac:dyDescent="0.25">
      <c r="B597" s="17">
        <f t="shared" ca="1" si="91"/>
        <v>2576</v>
      </c>
      <c r="C597" s="18">
        <f t="shared" ca="1" si="84"/>
        <v>0</v>
      </c>
      <c r="D597" s="18">
        <f t="shared" ca="1" si="86"/>
        <v>5000</v>
      </c>
      <c r="E597" s="53">
        <f t="shared" ca="1" si="88"/>
        <v>0.46898399762118348</v>
      </c>
      <c r="G597" s="17">
        <f t="shared" ca="1" si="92"/>
        <v>2576</v>
      </c>
      <c r="H597" s="18">
        <f t="shared" ca="1" si="85"/>
        <v>0</v>
      </c>
      <c r="I597" s="18">
        <f t="shared" ca="1" si="87"/>
        <v>5000</v>
      </c>
      <c r="J597" s="53">
        <f t="shared" ca="1" si="89"/>
        <v>0.46898399762118348</v>
      </c>
      <c r="L597" s="17">
        <f t="shared" si="93"/>
        <v>554</v>
      </c>
      <c r="M597" s="46">
        <f t="shared" si="90"/>
        <v>9.3796799524236701E-5</v>
      </c>
    </row>
    <row r="598" spans="2:13" x14ac:dyDescent="0.25">
      <c r="B598" s="20">
        <f t="shared" ca="1" si="91"/>
        <v>2577</v>
      </c>
      <c r="C598" s="21">
        <f t="shared" ca="1" si="84"/>
        <v>0</v>
      </c>
      <c r="D598" s="21">
        <f t="shared" ca="1" si="86"/>
        <v>5000</v>
      </c>
      <c r="E598" s="54">
        <f t="shared" ca="1" si="88"/>
        <v>0.46205319962678182</v>
      </c>
      <c r="G598" s="20">
        <f t="shared" ca="1" si="92"/>
        <v>2577</v>
      </c>
      <c r="H598" s="21">
        <f t="shared" ca="1" si="85"/>
        <v>0</v>
      </c>
      <c r="I598" s="21">
        <f t="shared" ca="1" si="87"/>
        <v>5000</v>
      </c>
      <c r="J598" s="54">
        <f t="shared" ca="1" si="89"/>
        <v>0.46205319962678182</v>
      </c>
      <c r="L598" s="20">
        <f t="shared" si="93"/>
        <v>555</v>
      </c>
      <c r="M598" s="45">
        <f t="shared" si="90"/>
        <v>9.2410639925356362E-5</v>
      </c>
    </row>
    <row r="599" spans="2:13" x14ac:dyDescent="0.25">
      <c r="B599" s="17">
        <f t="shared" ca="1" si="91"/>
        <v>2578</v>
      </c>
      <c r="C599" s="18">
        <f t="shared" ca="1" si="84"/>
        <v>0</v>
      </c>
      <c r="D599" s="18">
        <f t="shared" ca="1" si="86"/>
        <v>5000</v>
      </c>
      <c r="E599" s="53">
        <f t="shared" ca="1" si="88"/>
        <v>0.45522482721850432</v>
      </c>
      <c r="G599" s="17">
        <f t="shared" ca="1" si="92"/>
        <v>2578</v>
      </c>
      <c r="H599" s="18">
        <f t="shared" ca="1" si="85"/>
        <v>0</v>
      </c>
      <c r="I599" s="18">
        <f t="shared" ca="1" si="87"/>
        <v>5000</v>
      </c>
      <c r="J599" s="53">
        <f t="shared" ca="1" si="89"/>
        <v>0.45522482721850432</v>
      </c>
      <c r="L599" s="17">
        <f t="shared" si="93"/>
        <v>556</v>
      </c>
      <c r="M599" s="46">
        <f t="shared" si="90"/>
        <v>9.104496544370086E-5</v>
      </c>
    </row>
    <row r="600" spans="2:13" x14ac:dyDescent="0.25">
      <c r="B600" s="20">
        <f t="shared" ca="1" si="91"/>
        <v>2579</v>
      </c>
      <c r="C600" s="21">
        <f t="shared" ca="1" si="84"/>
        <v>0</v>
      </c>
      <c r="D600" s="21">
        <f t="shared" ca="1" si="86"/>
        <v>5000</v>
      </c>
      <c r="E600" s="54">
        <f t="shared" ca="1" si="88"/>
        <v>0.44849736671773827</v>
      </c>
      <c r="G600" s="20">
        <f t="shared" ca="1" si="92"/>
        <v>2579</v>
      </c>
      <c r="H600" s="21">
        <f t="shared" ca="1" si="85"/>
        <v>0</v>
      </c>
      <c r="I600" s="21">
        <f t="shared" ca="1" si="87"/>
        <v>5000</v>
      </c>
      <c r="J600" s="54">
        <f t="shared" ca="1" si="89"/>
        <v>0.44849736671773827</v>
      </c>
      <c r="L600" s="20">
        <f t="shared" si="93"/>
        <v>557</v>
      </c>
      <c r="M600" s="45">
        <f t="shared" si="90"/>
        <v>8.9699473343547649E-5</v>
      </c>
    </row>
    <row r="601" spans="2:13" x14ac:dyDescent="0.25">
      <c r="B601" s="17">
        <f t="shared" ca="1" si="91"/>
        <v>2580</v>
      </c>
      <c r="C601" s="18">
        <f t="shared" ca="1" si="84"/>
        <v>0</v>
      </c>
      <c r="D601" s="18">
        <f t="shared" ca="1" si="86"/>
        <v>5000</v>
      </c>
      <c r="E601" s="53">
        <f t="shared" ca="1" si="88"/>
        <v>0.44186932681550567</v>
      </c>
      <c r="G601" s="17">
        <f t="shared" ca="1" si="92"/>
        <v>2580</v>
      </c>
      <c r="H601" s="18">
        <f t="shared" ca="1" si="85"/>
        <v>0</v>
      </c>
      <c r="I601" s="18">
        <f t="shared" ca="1" si="87"/>
        <v>5000</v>
      </c>
      <c r="J601" s="53">
        <f t="shared" ca="1" si="89"/>
        <v>0.44186932681550567</v>
      </c>
      <c r="L601" s="17">
        <f t="shared" si="93"/>
        <v>558</v>
      </c>
      <c r="M601" s="46">
        <f t="shared" si="90"/>
        <v>8.8373865363101139E-5</v>
      </c>
    </row>
    <row r="602" spans="2:13" x14ac:dyDescent="0.25">
      <c r="B602" s="20">
        <f t="shared" ca="1" si="91"/>
        <v>2581</v>
      </c>
      <c r="C602" s="21">
        <f t="shared" ca="1" si="84"/>
        <v>0</v>
      </c>
      <c r="D602" s="21">
        <f t="shared" ca="1" si="86"/>
        <v>5000</v>
      </c>
      <c r="E602" s="54">
        <f t="shared" ca="1" si="88"/>
        <v>0.43533923824187759</v>
      </c>
      <c r="G602" s="20">
        <f t="shared" ca="1" si="92"/>
        <v>2581</v>
      </c>
      <c r="H602" s="21">
        <f t="shared" ca="1" si="85"/>
        <v>0</v>
      </c>
      <c r="I602" s="21">
        <f t="shared" ca="1" si="87"/>
        <v>5000</v>
      </c>
      <c r="J602" s="54">
        <f t="shared" ca="1" si="89"/>
        <v>0.43533923824187759</v>
      </c>
      <c r="L602" s="20">
        <f t="shared" si="93"/>
        <v>559</v>
      </c>
      <c r="M602" s="45">
        <f t="shared" si="90"/>
        <v>8.706784764837552E-5</v>
      </c>
    </row>
    <row r="603" spans="2:13" x14ac:dyDescent="0.25">
      <c r="B603" s="17">
        <f t="shared" ca="1" si="91"/>
        <v>2582</v>
      </c>
      <c r="C603" s="18">
        <f t="shared" ca="1" si="84"/>
        <v>0</v>
      </c>
      <c r="D603" s="18">
        <f t="shared" ca="1" si="86"/>
        <v>5000</v>
      </c>
      <c r="E603" s="53">
        <f t="shared" ca="1" si="88"/>
        <v>0.42890565344027354</v>
      </c>
      <c r="G603" s="17">
        <f t="shared" ca="1" si="92"/>
        <v>2582</v>
      </c>
      <c r="H603" s="18">
        <f t="shared" ca="1" si="85"/>
        <v>0</v>
      </c>
      <c r="I603" s="18">
        <f t="shared" ca="1" si="87"/>
        <v>5000</v>
      </c>
      <c r="J603" s="53">
        <f t="shared" ca="1" si="89"/>
        <v>0.42890565344027354</v>
      </c>
      <c r="L603" s="17">
        <f t="shared" si="93"/>
        <v>560</v>
      </c>
      <c r="M603" s="46">
        <f t="shared" si="90"/>
        <v>8.5781130688054709E-5</v>
      </c>
    </row>
    <row r="604" spans="2:13" x14ac:dyDescent="0.25">
      <c r="B604" s="20">
        <f t="shared" ca="1" si="91"/>
        <v>2583</v>
      </c>
      <c r="C604" s="21">
        <f t="shared" ca="1" si="84"/>
        <v>0</v>
      </c>
      <c r="D604" s="21">
        <f t="shared" ca="1" si="86"/>
        <v>5000</v>
      </c>
      <c r="E604" s="54">
        <f t="shared" ca="1" si="88"/>
        <v>0.42256714624657493</v>
      </c>
      <c r="G604" s="20">
        <f t="shared" ca="1" si="92"/>
        <v>2583</v>
      </c>
      <c r="H604" s="21">
        <f t="shared" ca="1" si="85"/>
        <v>0</v>
      </c>
      <c r="I604" s="21">
        <f t="shared" ca="1" si="87"/>
        <v>5000</v>
      </c>
      <c r="J604" s="54">
        <f t="shared" ca="1" si="89"/>
        <v>0.42256714624657493</v>
      </c>
      <c r="L604" s="20">
        <f t="shared" si="93"/>
        <v>561</v>
      </c>
      <c r="M604" s="45">
        <f t="shared" si="90"/>
        <v>8.4513429249314989E-5</v>
      </c>
    </row>
    <row r="605" spans="2:13" x14ac:dyDescent="0.25">
      <c r="B605" s="17">
        <f t="shared" ca="1" si="91"/>
        <v>2584</v>
      </c>
      <c r="C605" s="18">
        <f t="shared" ca="1" si="84"/>
        <v>0</v>
      </c>
      <c r="D605" s="18">
        <f t="shared" ca="1" si="86"/>
        <v>5000</v>
      </c>
      <c r="E605" s="53">
        <f t="shared" ca="1" si="88"/>
        <v>0.41632231157298027</v>
      </c>
      <c r="G605" s="17">
        <f t="shared" ca="1" si="92"/>
        <v>2584</v>
      </c>
      <c r="H605" s="18">
        <f t="shared" ca="1" si="85"/>
        <v>0</v>
      </c>
      <c r="I605" s="18">
        <f t="shared" ca="1" si="87"/>
        <v>5000</v>
      </c>
      <c r="J605" s="53">
        <f t="shared" ca="1" si="89"/>
        <v>0.41632231157298027</v>
      </c>
      <c r="L605" s="17">
        <f t="shared" si="93"/>
        <v>562</v>
      </c>
      <c r="M605" s="46">
        <f t="shared" si="90"/>
        <v>8.3264462314596051E-5</v>
      </c>
    </row>
    <row r="606" spans="2:13" x14ac:dyDescent="0.25">
      <c r="B606" s="20">
        <f t="shared" ca="1" si="91"/>
        <v>2585</v>
      </c>
      <c r="C606" s="21">
        <f t="shared" ca="1" si="84"/>
        <v>0</v>
      </c>
      <c r="D606" s="21">
        <f t="shared" ca="1" si="86"/>
        <v>5000</v>
      </c>
      <c r="E606" s="54">
        <f t="shared" ca="1" si="88"/>
        <v>0.4101697650965323</v>
      </c>
      <c r="G606" s="20">
        <f t="shared" ca="1" si="92"/>
        <v>2585</v>
      </c>
      <c r="H606" s="21">
        <f t="shared" ca="1" si="85"/>
        <v>0</v>
      </c>
      <c r="I606" s="21">
        <f t="shared" ca="1" si="87"/>
        <v>5000</v>
      </c>
      <c r="J606" s="54">
        <f t="shared" ca="1" si="89"/>
        <v>0.4101697650965323</v>
      </c>
      <c r="L606" s="20">
        <f t="shared" si="93"/>
        <v>563</v>
      </c>
      <c r="M606" s="45">
        <f t="shared" si="90"/>
        <v>8.2033953019306462E-5</v>
      </c>
    </row>
    <row r="607" spans="2:13" x14ac:dyDescent="0.25">
      <c r="B607" s="17">
        <f t="shared" ca="1" si="91"/>
        <v>2586</v>
      </c>
      <c r="C607" s="18">
        <f t="shared" ca="1" si="84"/>
        <v>0</v>
      </c>
      <c r="D607" s="18">
        <f t="shared" ca="1" si="86"/>
        <v>5000</v>
      </c>
      <c r="E607" s="53">
        <f t="shared" ca="1" si="88"/>
        <v>0.40410814295224867</v>
      </c>
      <c r="G607" s="17">
        <f t="shared" ca="1" si="92"/>
        <v>2586</v>
      </c>
      <c r="H607" s="18">
        <f t="shared" ca="1" si="85"/>
        <v>0</v>
      </c>
      <c r="I607" s="18">
        <f t="shared" ca="1" si="87"/>
        <v>5000</v>
      </c>
      <c r="J607" s="53">
        <f t="shared" ca="1" si="89"/>
        <v>0.40410814295224867</v>
      </c>
      <c r="L607" s="17">
        <f t="shared" si="93"/>
        <v>564</v>
      </c>
      <c r="M607" s="46">
        <f t="shared" si="90"/>
        <v>8.0821628590449729E-5</v>
      </c>
    </row>
    <row r="608" spans="2:13" x14ac:dyDescent="0.25">
      <c r="B608" s="20">
        <f t="shared" ca="1" si="91"/>
        <v>2587</v>
      </c>
      <c r="C608" s="21">
        <f t="shared" ca="1" si="84"/>
        <v>0</v>
      </c>
      <c r="D608" s="21">
        <f t="shared" ca="1" si="86"/>
        <v>5000</v>
      </c>
      <c r="E608" s="54">
        <f t="shared" ca="1" si="88"/>
        <v>0.39813610143078687</v>
      </c>
      <c r="G608" s="20">
        <f t="shared" ca="1" si="92"/>
        <v>2587</v>
      </c>
      <c r="H608" s="21">
        <f t="shared" ca="1" si="85"/>
        <v>0</v>
      </c>
      <c r="I608" s="21">
        <f t="shared" ca="1" si="87"/>
        <v>5000</v>
      </c>
      <c r="J608" s="54">
        <f t="shared" ca="1" si="89"/>
        <v>0.39813610143078687</v>
      </c>
      <c r="L608" s="20">
        <f t="shared" si="93"/>
        <v>565</v>
      </c>
      <c r="M608" s="45">
        <f t="shared" si="90"/>
        <v>7.9627220286157373E-5</v>
      </c>
    </row>
    <row r="609" spans="2:13" x14ac:dyDescent="0.25">
      <c r="B609" s="17">
        <f t="shared" ca="1" si="91"/>
        <v>2588</v>
      </c>
      <c r="C609" s="18">
        <f t="shared" ca="1" si="84"/>
        <v>0</v>
      </c>
      <c r="D609" s="18">
        <f t="shared" ca="1" si="86"/>
        <v>5000</v>
      </c>
      <c r="E609" s="53">
        <f t="shared" ca="1" si="88"/>
        <v>0.39225231668057825</v>
      </c>
      <c r="G609" s="17">
        <f t="shared" ca="1" si="92"/>
        <v>2588</v>
      </c>
      <c r="H609" s="18">
        <f t="shared" ca="1" si="85"/>
        <v>0</v>
      </c>
      <c r="I609" s="18">
        <f t="shared" ca="1" si="87"/>
        <v>5000</v>
      </c>
      <c r="J609" s="53">
        <f t="shared" ca="1" si="89"/>
        <v>0.39225231668057825</v>
      </c>
      <c r="L609" s="17">
        <f t="shared" si="93"/>
        <v>566</v>
      </c>
      <c r="M609" s="46">
        <f t="shared" si="90"/>
        <v>7.8450463336115646E-5</v>
      </c>
    </row>
    <row r="610" spans="2:13" x14ac:dyDescent="0.25">
      <c r="B610" s="20">
        <f t="shared" ca="1" si="91"/>
        <v>2589</v>
      </c>
      <c r="C610" s="21">
        <f t="shared" ca="1" si="84"/>
        <v>0</v>
      </c>
      <c r="D610" s="21">
        <f t="shared" ca="1" si="86"/>
        <v>5000</v>
      </c>
      <c r="E610" s="54">
        <f t="shared" ca="1" si="88"/>
        <v>0.38645548441436284</v>
      </c>
      <c r="G610" s="20">
        <f t="shared" ca="1" si="92"/>
        <v>2589</v>
      </c>
      <c r="H610" s="21">
        <f t="shared" ca="1" si="85"/>
        <v>0</v>
      </c>
      <c r="I610" s="21">
        <f t="shared" ca="1" si="87"/>
        <v>5000</v>
      </c>
      <c r="J610" s="54">
        <f t="shared" ca="1" si="89"/>
        <v>0.38645548441436284</v>
      </c>
      <c r="L610" s="20">
        <f t="shared" si="93"/>
        <v>567</v>
      </c>
      <c r="M610" s="45">
        <f t="shared" si="90"/>
        <v>7.7291096882872563E-5</v>
      </c>
    </row>
    <row r="611" spans="2:13" x14ac:dyDescent="0.25">
      <c r="B611" s="17">
        <f t="shared" ca="1" si="91"/>
        <v>2590</v>
      </c>
      <c r="C611" s="18">
        <f t="shared" ca="1" si="84"/>
        <v>0</v>
      </c>
      <c r="D611" s="18">
        <f t="shared" ca="1" si="86"/>
        <v>5000</v>
      </c>
      <c r="E611" s="53">
        <f t="shared" ca="1" si="88"/>
        <v>0.38074431962006189</v>
      </c>
      <c r="G611" s="17">
        <f t="shared" ca="1" si="92"/>
        <v>2590</v>
      </c>
      <c r="H611" s="18">
        <f t="shared" ca="1" si="85"/>
        <v>0</v>
      </c>
      <c r="I611" s="18">
        <f t="shared" ca="1" si="87"/>
        <v>5000</v>
      </c>
      <c r="J611" s="53">
        <f t="shared" ca="1" si="89"/>
        <v>0.38074431962006189</v>
      </c>
      <c r="L611" s="17">
        <f t="shared" si="93"/>
        <v>568</v>
      </c>
      <c r="M611" s="46">
        <f t="shared" si="90"/>
        <v>7.6148863924012383E-5</v>
      </c>
    </row>
    <row r="612" spans="2:13" x14ac:dyDescent="0.25">
      <c r="B612" s="20">
        <f t="shared" ca="1" si="91"/>
        <v>2591</v>
      </c>
      <c r="C612" s="21">
        <f t="shared" ca="1" si="84"/>
        <v>0</v>
      </c>
      <c r="D612" s="21">
        <f t="shared" ca="1" si="86"/>
        <v>5000</v>
      </c>
      <c r="E612" s="54">
        <f t="shared" ca="1" si="88"/>
        <v>0.37511755627592308</v>
      </c>
      <c r="G612" s="20">
        <f t="shared" ca="1" si="92"/>
        <v>2591</v>
      </c>
      <c r="H612" s="21">
        <f t="shared" ca="1" si="85"/>
        <v>0</v>
      </c>
      <c r="I612" s="21">
        <f t="shared" ca="1" si="87"/>
        <v>5000</v>
      </c>
      <c r="J612" s="54">
        <f t="shared" ca="1" si="89"/>
        <v>0.37511755627592308</v>
      </c>
      <c r="L612" s="20">
        <f t="shared" si="93"/>
        <v>569</v>
      </c>
      <c r="M612" s="45">
        <f t="shared" si="90"/>
        <v>7.5023511255184621E-5</v>
      </c>
    </row>
    <row r="613" spans="2:13" x14ac:dyDescent="0.25">
      <c r="B613" s="17">
        <f t="shared" ca="1" si="91"/>
        <v>2592</v>
      </c>
      <c r="C613" s="18">
        <f t="shared" ca="1" si="84"/>
        <v>5000000</v>
      </c>
      <c r="D613" s="18">
        <f t="shared" ca="1" si="86"/>
        <v>105000</v>
      </c>
      <c r="E613" s="53">
        <f t="shared" ca="1" si="88"/>
        <v>377.33499995834239</v>
      </c>
      <c r="G613" s="17">
        <f t="shared" ca="1" si="92"/>
        <v>2592</v>
      </c>
      <c r="H613" s="18">
        <f t="shared" ca="1" si="85"/>
        <v>5000000</v>
      </c>
      <c r="I613" s="18">
        <f t="shared" ca="1" si="87"/>
        <v>105000</v>
      </c>
      <c r="J613" s="53">
        <f t="shared" ca="1" si="89"/>
        <v>377.33499995834239</v>
      </c>
      <c r="L613" s="17">
        <f t="shared" si="93"/>
        <v>570</v>
      </c>
      <c r="M613" s="46">
        <f t="shared" si="90"/>
        <v>7.3914789413975009E-5</v>
      </c>
    </row>
    <row r="614" spans="2:13" x14ac:dyDescent="0.25">
      <c r="B614" s="20">
        <f t="shared" ca="1" si="91"/>
        <v>2593</v>
      </c>
      <c r="C614" s="21">
        <f t="shared" ca="1" si="84"/>
        <v>0</v>
      </c>
      <c r="D614" s="21">
        <f t="shared" ca="1" si="86"/>
        <v>5000</v>
      </c>
      <c r="E614" s="54">
        <f t="shared" ca="1" si="88"/>
        <v>0.36411226312302963</v>
      </c>
      <c r="G614" s="20">
        <f t="shared" ca="1" si="92"/>
        <v>2593</v>
      </c>
      <c r="H614" s="21">
        <f t="shared" ca="1" si="85"/>
        <v>0</v>
      </c>
      <c r="I614" s="21">
        <f t="shared" ca="1" si="87"/>
        <v>5000</v>
      </c>
      <c r="J614" s="54">
        <f t="shared" ca="1" si="89"/>
        <v>0.36411226312302963</v>
      </c>
      <c r="L614" s="20">
        <f t="shared" si="93"/>
        <v>571</v>
      </c>
      <c r="M614" s="45">
        <f t="shared" si="90"/>
        <v>7.2822452624605929E-5</v>
      </c>
    </row>
    <row r="615" spans="2:13" x14ac:dyDescent="0.25">
      <c r="B615" s="17">
        <f t="shared" ca="1" si="91"/>
        <v>2594</v>
      </c>
      <c r="C615" s="18">
        <f t="shared" ca="1" si="84"/>
        <v>0</v>
      </c>
      <c r="D615" s="18">
        <f t="shared" ca="1" si="86"/>
        <v>5000</v>
      </c>
      <c r="E615" s="53">
        <f t="shared" ca="1" si="88"/>
        <v>0.35873129371727064</v>
      </c>
      <c r="G615" s="17">
        <f t="shared" ca="1" si="92"/>
        <v>2594</v>
      </c>
      <c r="H615" s="18">
        <f t="shared" ca="1" si="85"/>
        <v>0</v>
      </c>
      <c r="I615" s="18">
        <f t="shared" ca="1" si="87"/>
        <v>5000</v>
      </c>
      <c r="J615" s="53">
        <f t="shared" ca="1" si="89"/>
        <v>0.35873129371727064</v>
      </c>
      <c r="L615" s="17">
        <f t="shared" si="93"/>
        <v>572</v>
      </c>
      <c r="M615" s="46">
        <f t="shared" si="90"/>
        <v>7.1746258743454126E-5</v>
      </c>
    </row>
    <row r="616" spans="2:13" x14ac:dyDescent="0.25">
      <c r="B616" s="20">
        <f t="shared" ca="1" si="91"/>
        <v>2595</v>
      </c>
      <c r="C616" s="21">
        <f t="shared" ca="1" si="84"/>
        <v>0</v>
      </c>
      <c r="D616" s="21">
        <f t="shared" ca="1" si="86"/>
        <v>5000</v>
      </c>
      <c r="E616" s="54">
        <f t="shared" ca="1" si="88"/>
        <v>0.35342984602686767</v>
      </c>
      <c r="G616" s="20">
        <f t="shared" ca="1" si="92"/>
        <v>2595</v>
      </c>
      <c r="H616" s="21">
        <f t="shared" ca="1" si="85"/>
        <v>0</v>
      </c>
      <c r="I616" s="21">
        <f t="shared" ca="1" si="87"/>
        <v>5000</v>
      </c>
      <c r="J616" s="54">
        <f t="shared" ca="1" si="89"/>
        <v>0.35342984602686767</v>
      </c>
      <c r="L616" s="20">
        <f t="shared" si="93"/>
        <v>573</v>
      </c>
      <c r="M616" s="45">
        <f t="shared" si="90"/>
        <v>7.0685969205373528E-5</v>
      </c>
    </row>
    <row r="617" spans="2:13" x14ac:dyDescent="0.25">
      <c r="B617" s="17">
        <f t="shared" ca="1" si="91"/>
        <v>2596</v>
      </c>
      <c r="C617" s="18">
        <f t="shared" ca="1" si="84"/>
        <v>0</v>
      </c>
      <c r="D617" s="18">
        <f t="shared" ca="1" si="86"/>
        <v>5000</v>
      </c>
      <c r="E617" s="53">
        <f t="shared" ca="1" si="88"/>
        <v>0.34820674485405678</v>
      </c>
      <c r="G617" s="17">
        <f t="shared" ca="1" si="92"/>
        <v>2596</v>
      </c>
      <c r="H617" s="18">
        <f t="shared" ca="1" si="85"/>
        <v>0</v>
      </c>
      <c r="I617" s="18">
        <f t="shared" ca="1" si="87"/>
        <v>5000</v>
      </c>
      <c r="J617" s="53">
        <f t="shared" ca="1" si="89"/>
        <v>0.34820674485405678</v>
      </c>
      <c r="L617" s="17">
        <f t="shared" si="93"/>
        <v>574</v>
      </c>
      <c r="M617" s="46">
        <f t="shared" si="90"/>
        <v>6.9641348970811361E-5</v>
      </c>
    </row>
    <row r="618" spans="2:13" x14ac:dyDescent="0.25">
      <c r="B618" s="20">
        <f t="shared" ca="1" si="91"/>
        <v>2597</v>
      </c>
      <c r="C618" s="21">
        <f t="shared" ca="1" si="84"/>
        <v>0</v>
      </c>
      <c r="D618" s="21">
        <f t="shared" ca="1" si="86"/>
        <v>5000</v>
      </c>
      <c r="E618" s="54">
        <f t="shared" ca="1" si="88"/>
        <v>0.34306083236852891</v>
      </c>
      <c r="G618" s="20">
        <f t="shared" ca="1" si="92"/>
        <v>2597</v>
      </c>
      <c r="H618" s="21">
        <f t="shared" ca="1" si="85"/>
        <v>0</v>
      </c>
      <c r="I618" s="21">
        <f t="shared" ca="1" si="87"/>
        <v>5000</v>
      </c>
      <c r="J618" s="54">
        <f t="shared" ca="1" si="89"/>
        <v>0.34306083236852891</v>
      </c>
      <c r="L618" s="20">
        <f t="shared" si="93"/>
        <v>575</v>
      </c>
      <c r="M618" s="45">
        <f t="shared" si="90"/>
        <v>6.8612166473705778E-5</v>
      </c>
    </row>
    <row r="619" spans="2:13" x14ac:dyDescent="0.25">
      <c r="B619" s="17">
        <f t="shared" ca="1" si="91"/>
        <v>2598</v>
      </c>
      <c r="C619" s="18">
        <f t="shared" ref="C619:C682" ca="1" si="94">IF(OR(MOD(B619-$D$20,$D$24)=0,AND($D$29&gt;1,$D$29&gt;MOD(B619-$D$20,$D$24))),$D$27/$D$29,0)</f>
        <v>0</v>
      </c>
      <c r="D619" s="18">
        <f t="shared" ca="1" si="86"/>
        <v>5000</v>
      </c>
      <c r="E619" s="53">
        <f t="shared" ca="1" si="88"/>
        <v>0.33799096785076738</v>
      </c>
      <c r="G619" s="17">
        <f t="shared" ca="1" si="92"/>
        <v>2598</v>
      </c>
      <c r="H619" s="18">
        <f t="shared" ref="H619:H682" ca="1" si="95">IF(OR(MOD(G619-$I$20,$I$24)=0,AND($I$29&gt;1,$I$29&gt;MOD(G619-$I$20,$I$24))),$I$27/$I$29,0)</f>
        <v>0</v>
      </c>
      <c r="I619" s="18">
        <f t="shared" ca="1" si="87"/>
        <v>5000</v>
      </c>
      <c r="J619" s="53">
        <f t="shared" ca="1" si="89"/>
        <v>0.33799096785076738</v>
      </c>
      <c r="L619" s="17">
        <f t="shared" si="93"/>
        <v>576</v>
      </c>
      <c r="M619" s="46">
        <f t="shared" si="90"/>
        <v>6.7598193570153476E-5</v>
      </c>
    </row>
    <row r="620" spans="2:13" x14ac:dyDescent="0.25">
      <c r="B620" s="20">
        <f t="shared" ca="1" si="91"/>
        <v>2599</v>
      </c>
      <c r="C620" s="21">
        <f t="shared" ca="1" si="94"/>
        <v>0</v>
      </c>
      <c r="D620" s="21">
        <f t="shared" ref="D620:D683" ca="1" si="96">IF($D$31&lt;=$B620,$D$33,0)+IF(OR(MOD(B620-$D$20,$D$24)=0,AND($D$37&gt;1,$D$37&gt;MOD(B620-$D$20,$D$24))),$D$35/$D$37,0)</f>
        <v>5000</v>
      </c>
      <c r="E620" s="54">
        <f t="shared" ca="1" si="88"/>
        <v>0.33299602743917972</v>
      </c>
      <c r="G620" s="20">
        <f t="shared" ca="1" si="92"/>
        <v>2599</v>
      </c>
      <c r="H620" s="21">
        <f t="shared" ca="1" si="95"/>
        <v>0</v>
      </c>
      <c r="I620" s="21">
        <f t="shared" ref="I620:I683" ca="1" si="97">IF($I$31&lt;=$B620,$I$33,0)+IF(OR(MOD(B620-$I$20,$I$24)=0,AND($I$37&gt;1,$I$37&gt;MOD(B620-$I$20,$I$24))),$I$35/$I$37,0)</f>
        <v>5000</v>
      </c>
      <c r="J620" s="54">
        <f t="shared" ca="1" si="89"/>
        <v>0.33299602743917972</v>
      </c>
      <c r="L620" s="20">
        <f t="shared" si="93"/>
        <v>577</v>
      </c>
      <c r="M620" s="45">
        <f t="shared" si="90"/>
        <v>6.6599205487835939E-5</v>
      </c>
    </row>
    <row r="621" spans="2:13" x14ac:dyDescent="0.25">
      <c r="B621" s="17">
        <f t="shared" ca="1" si="91"/>
        <v>2600</v>
      </c>
      <c r="C621" s="18">
        <f t="shared" ca="1" si="94"/>
        <v>0</v>
      </c>
      <c r="D621" s="18">
        <f t="shared" ca="1" si="96"/>
        <v>5000</v>
      </c>
      <c r="E621" s="53">
        <f t="shared" ref="E621:E684" ca="1" si="98">SUM($C621:$D621)*$M621</f>
        <v>0.32807490388096522</v>
      </c>
      <c r="G621" s="17">
        <f t="shared" ca="1" si="92"/>
        <v>2600</v>
      </c>
      <c r="H621" s="18">
        <f t="shared" ca="1" si="95"/>
        <v>0</v>
      </c>
      <c r="I621" s="18">
        <f t="shared" ca="1" si="97"/>
        <v>5000</v>
      </c>
      <c r="J621" s="53">
        <f t="shared" ca="1" si="89"/>
        <v>0.32807490388096522</v>
      </c>
      <c r="L621" s="17">
        <f t="shared" si="93"/>
        <v>578</v>
      </c>
      <c r="M621" s="46">
        <f t="shared" si="90"/>
        <v>6.5614980776193047E-5</v>
      </c>
    </row>
    <row r="622" spans="2:13" x14ac:dyDescent="0.25">
      <c r="B622" s="20">
        <f t="shared" ca="1" si="91"/>
        <v>2601</v>
      </c>
      <c r="C622" s="21">
        <f t="shared" ca="1" si="94"/>
        <v>0</v>
      </c>
      <c r="D622" s="21">
        <f t="shared" ca="1" si="96"/>
        <v>5000</v>
      </c>
      <c r="E622" s="54">
        <f t="shared" ca="1" si="98"/>
        <v>0.32322650628666533</v>
      </c>
      <c r="G622" s="20">
        <f t="shared" ca="1" si="92"/>
        <v>2601</v>
      </c>
      <c r="H622" s="21">
        <f t="shared" ca="1" si="95"/>
        <v>0</v>
      </c>
      <c r="I622" s="21">
        <f t="shared" ca="1" si="97"/>
        <v>5000</v>
      </c>
      <c r="J622" s="54">
        <f t="shared" ref="J622:J685" ca="1" si="99">SUM($H622:$I622)*$M622</f>
        <v>0.32322650628666533</v>
      </c>
      <c r="L622" s="20">
        <f t="shared" si="93"/>
        <v>579</v>
      </c>
      <c r="M622" s="45">
        <f t="shared" si="90"/>
        <v>6.464530125733306E-5</v>
      </c>
    </row>
    <row r="623" spans="2:13" x14ac:dyDescent="0.25">
      <c r="B623" s="17">
        <f t="shared" ca="1" si="91"/>
        <v>2602</v>
      </c>
      <c r="C623" s="18">
        <f t="shared" ca="1" si="94"/>
        <v>0</v>
      </c>
      <c r="D623" s="18">
        <f t="shared" ca="1" si="96"/>
        <v>5000</v>
      </c>
      <c r="E623" s="53">
        <f t="shared" ca="1" si="98"/>
        <v>0.31844975988834023</v>
      </c>
      <c r="G623" s="17">
        <f t="shared" ca="1" si="92"/>
        <v>2602</v>
      </c>
      <c r="H623" s="18">
        <f t="shared" ca="1" si="95"/>
        <v>0</v>
      </c>
      <c r="I623" s="18">
        <f t="shared" ca="1" si="97"/>
        <v>5000</v>
      </c>
      <c r="J623" s="53">
        <f t="shared" ca="1" si="99"/>
        <v>0.31844975988834023</v>
      </c>
      <c r="L623" s="17">
        <f t="shared" si="93"/>
        <v>580</v>
      </c>
      <c r="M623" s="46">
        <f t="shared" si="90"/>
        <v>6.3689951977668048E-5</v>
      </c>
    </row>
    <row r="624" spans="2:13" x14ac:dyDescent="0.25">
      <c r="B624" s="20">
        <f t="shared" ca="1" si="91"/>
        <v>2603</v>
      </c>
      <c r="C624" s="21">
        <f t="shared" ca="1" si="94"/>
        <v>0</v>
      </c>
      <c r="D624" s="21">
        <f t="shared" ca="1" si="96"/>
        <v>5000</v>
      </c>
      <c r="E624" s="54">
        <f t="shared" ca="1" si="98"/>
        <v>0.31374360580132044</v>
      </c>
      <c r="G624" s="20">
        <f t="shared" ca="1" si="92"/>
        <v>2603</v>
      </c>
      <c r="H624" s="21">
        <f t="shared" ca="1" si="95"/>
        <v>0</v>
      </c>
      <c r="I624" s="21">
        <f t="shared" ca="1" si="97"/>
        <v>5000</v>
      </c>
      <c r="J624" s="54">
        <f t="shared" ca="1" si="99"/>
        <v>0.31374360580132044</v>
      </c>
      <c r="L624" s="20">
        <f t="shared" si="93"/>
        <v>581</v>
      </c>
      <c r="M624" s="45">
        <f t="shared" si="90"/>
        <v>6.274872116026409E-5</v>
      </c>
    </row>
    <row r="625" spans="2:13" x14ac:dyDescent="0.25">
      <c r="B625" s="17">
        <f t="shared" ca="1" si="91"/>
        <v>2604</v>
      </c>
      <c r="C625" s="18">
        <f t="shared" ca="1" si="94"/>
        <v>0</v>
      </c>
      <c r="D625" s="18">
        <f t="shared" ca="1" si="96"/>
        <v>5000</v>
      </c>
      <c r="E625" s="53">
        <f t="shared" ca="1" si="98"/>
        <v>0.30910700078947828</v>
      </c>
      <c r="G625" s="17">
        <f t="shared" ca="1" si="92"/>
        <v>2604</v>
      </c>
      <c r="H625" s="18">
        <f t="shared" ca="1" si="95"/>
        <v>0</v>
      </c>
      <c r="I625" s="18">
        <f t="shared" ca="1" si="97"/>
        <v>5000</v>
      </c>
      <c r="J625" s="53">
        <f t="shared" ca="1" si="99"/>
        <v>0.30910700078947828</v>
      </c>
      <c r="L625" s="17">
        <f t="shared" si="93"/>
        <v>582</v>
      </c>
      <c r="M625" s="46">
        <f t="shared" si="90"/>
        <v>6.182140015789566E-5</v>
      </c>
    </row>
    <row r="626" spans="2:13" x14ac:dyDescent="0.25">
      <c r="B626" s="20">
        <f t="shared" ca="1" si="91"/>
        <v>2605</v>
      </c>
      <c r="C626" s="21">
        <f t="shared" ca="1" si="94"/>
        <v>0</v>
      </c>
      <c r="D626" s="21">
        <f t="shared" ca="1" si="96"/>
        <v>5000</v>
      </c>
      <c r="E626" s="54">
        <f t="shared" ca="1" si="98"/>
        <v>0.30453891703396879</v>
      </c>
      <c r="G626" s="20">
        <f t="shared" ca="1" si="92"/>
        <v>2605</v>
      </c>
      <c r="H626" s="21">
        <f t="shared" ca="1" si="95"/>
        <v>0</v>
      </c>
      <c r="I626" s="21">
        <f t="shared" ca="1" si="97"/>
        <v>5000</v>
      </c>
      <c r="J626" s="54">
        <f t="shared" ca="1" si="99"/>
        <v>0.30453891703396879</v>
      </c>
      <c r="L626" s="20">
        <f t="shared" si="93"/>
        <v>583</v>
      </c>
      <c r="M626" s="45">
        <f t="shared" si="90"/>
        <v>6.090778340679376E-5</v>
      </c>
    </row>
    <row r="627" spans="2:13" x14ac:dyDescent="0.25">
      <c r="B627" s="17">
        <f t="shared" ca="1" si="91"/>
        <v>2606</v>
      </c>
      <c r="C627" s="18">
        <f t="shared" ca="1" si="94"/>
        <v>0</v>
      </c>
      <c r="D627" s="18">
        <f t="shared" ca="1" si="96"/>
        <v>5000</v>
      </c>
      <c r="E627" s="53">
        <f t="shared" ca="1" si="98"/>
        <v>0.30003834190538797</v>
      </c>
      <c r="G627" s="17">
        <f t="shared" ca="1" si="92"/>
        <v>2606</v>
      </c>
      <c r="H627" s="18">
        <f t="shared" ca="1" si="95"/>
        <v>0</v>
      </c>
      <c r="I627" s="18">
        <f t="shared" ca="1" si="97"/>
        <v>5000</v>
      </c>
      <c r="J627" s="53">
        <f t="shared" ca="1" si="99"/>
        <v>0.30003834190538797</v>
      </c>
      <c r="L627" s="17">
        <f t="shared" si="93"/>
        <v>584</v>
      </c>
      <c r="M627" s="46">
        <f t="shared" si="90"/>
        <v>6.0007668381077599E-5</v>
      </c>
    </row>
    <row r="628" spans="2:13" x14ac:dyDescent="0.25">
      <c r="B628" s="20">
        <f t="shared" ca="1" si="91"/>
        <v>2607</v>
      </c>
      <c r="C628" s="21">
        <f t="shared" ca="1" si="94"/>
        <v>0</v>
      </c>
      <c r="D628" s="21">
        <f t="shared" ca="1" si="96"/>
        <v>5000</v>
      </c>
      <c r="E628" s="54">
        <f t="shared" ca="1" si="98"/>
        <v>0.29560427773929854</v>
      </c>
      <c r="G628" s="20">
        <f t="shared" ca="1" si="92"/>
        <v>2607</v>
      </c>
      <c r="H628" s="21">
        <f t="shared" ca="1" si="95"/>
        <v>0</v>
      </c>
      <c r="I628" s="21">
        <f t="shared" ca="1" si="97"/>
        <v>5000</v>
      </c>
      <c r="J628" s="54">
        <f t="shared" ca="1" si="99"/>
        <v>0.29560427773929854</v>
      </c>
      <c r="L628" s="20">
        <f t="shared" si="93"/>
        <v>585</v>
      </c>
      <c r="M628" s="45">
        <f t="shared" ref="M628:M691" si="100">M627/(1+$B$13)</f>
        <v>5.9120855547859713E-5</v>
      </c>
    </row>
    <row r="629" spans="2:13" x14ac:dyDescent="0.25">
      <c r="B629" s="17">
        <f t="shared" ca="1" si="91"/>
        <v>2608</v>
      </c>
      <c r="C629" s="18">
        <f t="shared" ca="1" si="94"/>
        <v>0</v>
      </c>
      <c r="D629" s="18">
        <f t="shared" ca="1" si="96"/>
        <v>5000</v>
      </c>
      <c r="E629" s="53">
        <f t="shared" ca="1" si="98"/>
        <v>0.29123574161507249</v>
      </c>
      <c r="G629" s="17">
        <f t="shared" ca="1" si="92"/>
        <v>2608</v>
      </c>
      <c r="H629" s="18">
        <f t="shared" ca="1" si="95"/>
        <v>0</v>
      </c>
      <c r="I629" s="18">
        <f t="shared" ca="1" si="97"/>
        <v>5000</v>
      </c>
      <c r="J629" s="53">
        <f t="shared" ca="1" si="99"/>
        <v>0.29123574161507249</v>
      </c>
      <c r="L629" s="17">
        <f t="shared" si="93"/>
        <v>586</v>
      </c>
      <c r="M629" s="46">
        <f t="shared" si="100"/>
        <v>5.8247148323014501E-5</v>
      </c>
    </row>
    <row r="630" spans="2:13" x14ac:dyDescent="0.25">
      <c r="B630" s="20">
        <f t="shared" ca="1" si="91"/>
        <v>2609</v>
      </c>
      <c r="C630" s="21">
        <f t="shared" ca="1" si="94"/>
        <v>0</v>
      </c>
      <c r="D630" s="21">
        <f t="shared" ca="1" si="96"/>
        <v>5000</v>
      </c>
      <c r="E630" s="54">
        <f t="shared" ca="1" si="98"/>
        <v>0.2869317651380025</v>
      </c>
      <c r="G630" s="20">
        <f t="shared" ca="1" si="92"/>
        <v>2609</v>
      </c>
      <c r="H630" s="21">
        <f t="shared" ca="1" si="95"/>
        <v>0</v>
      </c>
      <c r="I630" s="21">
        <f t="shared" ca="1" si="97"/>
        <v>5000</v>
      </c>
      <c r="J630" s="54">
        <f t="shared" ca="1" si="99"/>
        <v>0.2869317651380025</v>
      </c>
      <c r="L630" s="20">
        <f t="shared" si="93"/>
        <v>587</v>
      </c>
      <c r="M630" s="45">
        <f t="shared" si="100"/>
        <v>5.7386353027600502E-5</v>
      </c>
    </row>
    <row r="631" spans="2:13" x14ac:dyDescent="0.25">
      <c r="B631" s="17">
        <f t="shared" ca="1" si="91"/>
        <v>2610</v>
      </c>
      <c r="C631" s="18">
        <f t="shared" ca="1" si="94"/>
        <v>0</v>
      </c>
      <c r="D631" s="18">
        <f t="shared" ca="1" si="96"/>
        <v>5000</v>
      </c>
      <c r="E631" s="53">
        <f t="shared" ca="1" si="98"/>
        <v>0.28269139422463302</v>
      </c>
      <c r="G631" s="17">
        <f t="shared" ca="1" si="92"/>
        <v>2610</v>
      </c>
      <c r="H631" s="18">
        <f t="shared" ca="1" si="95"/>
        <v>0</v>
      </c>
      <c r="I631" s="18">
        <f t="shared" ca="1" si="97"/>
        <v>5000</v>
      </c>
      <c r="J631" s="53">
        <f t="shared" ca="1" si="99"/>
        <v>0.28269139422463302</v>
      </c>
      <c r="L631" s="17">
        <f t="shared" si="93"/>
        <v>588</v>
      </c>
      <c r="M631" s="46">
        <f t="shared" si="100"/>
        <v>5.6538278844926607E-5</v>
      </c>
    </row>
    <row r="632" spans="2:13" x14ac:dyDescent="0.25">
      <c r="B632" s="20">
        <f t="shared" ca="1" si="91"/>
        <v>2611</v>
      </c>
      <c r="C632" s="21">
        <f t="shared" ca="1" si="94"/>
        <v>0</v>
      </c>
      <c r="D632" s="21">
        <f t="shared" ca="1" si="96"/>
        <v>5000</v>
      </c>
      <c r="E632" s="54">
        <f t="shared" ca="1" si="98"/>
        <v>0.2785136888912641</v>
      </c>
      <c r="G632" s="20">
        <f t="shared" ca="1" si="92"/>
        <v>2611</v>
      </c>
      <c r="H632" s="21">
        <f t="shared" ca="1" si="95"/>
        <v>0</v>
      </c>
      <c r="I632" s="21">
        <f t="shared" ca="1" si="97"/>
        <v>5000</v>
      </c>
      <c r="J632" s="54">
        <f t="shared" ca="1" si="99"/>
        <v>0.2785136888912641</v>
      </c>
      <c r="L632" s="20">
        <f t="shared" si="93"/>
        <v>589</v>
      </c>
      <c r="M632" s="45">
        <f t="shared" si="100"/>
        <v>5.5702737778252821E-5</v>
      </c>
    </row>
    <row r="633" spans="2:13" x14ac:dyDescent="0.25">
      <c r="B633" s="17">
        <f t="shared" ca="1" si="91"/>
        <v>2612</v>
      </c>
      <c r="C633" s="18">
        <f t="shared" ca="1" si="94"/>
        <v>0</v>
      </c>
      <c r="D633" s="18">
        <f t="shared" ca="1" si="96"/>
        <v>5000</v>
      </c>
      <c r="E633" s="53">
        <f t="shared" ca="1" si="98"/>
        <v>0.27439772304558041</v>
      </c>
      <c r="G633" s="17">
        <f t="shared" ca="1" si="92"/>
        <v>2612</v>
      </c>
      <c r="H633" s="18">
        <f t="shared" ca="1" si="95"/>
        <v>0</v>
      </c>
      <c r="I633" s="18">
        <f t="shared" ca="1" si="97"/>
        <v>5000</v>
      </c>
      <c r="J633" s="53">
        <f t="shared" ca="1" si="99"/>
        <v>0.27439772304558041</v>
      </c>
      <c r="L633" s="17">
        <f t="shared" si="93"/>
        <v>590</v>
      </c>
      <c r="M633" s="46">
        <f t="shared" si="100"/>
        <v>5.4879544609116086E-5</v>
      </c>
    </row>
    <row r="634" spans="2:13" x14ac:dyDescent="0.25">
      <c r="B634" s="20">
        <f t="shared" ca="1" si="91"/>
        <v>2613</v>
      </c>
      <c r="C634" s="21">
        <f t="shared" ca="1" si="94"/>
        <v>0</v>
      </c>
      <c r="D634" s="21">
        <f t="shared" ca="1" si="96"/>
        <v>5000</v>
      </c>
      <c r="E634" s="54">
        <f t="shared" ca="1" si="98"/>
        <v>0.27034258428136004</v>
      </c>
      <c r="G634" s="20">
        <f t="shared" ca="1" si="92"/>
        <v>2613</v>
      </c>
      <c r="H634" s="21">
        <f t="shared" ca="1" si="95"/>
        <v>0</v>
      </c>
      <c r="I634" s="21">
        <f t="shared" ca="1" si="97"/>
        <v>5000</v>
      </c>
      <c r="J634" s="54">
        <f t="shared" ca="1" si="99"/>
        <v>0.27034258428136004</v>
      </c>
      <c r="L634" s="20">
        <f t="shared" si="93"/>
        <v>591</v>
      </c>
      <c r="M634" s="45">
        <f t="shared" si="100"/>
        <v>5.4068516856272013E-5</v>
      </c>
    </row>
    <row r="635" spans="2:13" x14ac:dyDescent="0.25">
      <c r="B635" s="17">
        <f t="shared" ref="B635:B698" ca="1" si="101">B634+1</f>
        <v>2614</v>
      </c>
      <c r="C635" s="18">
        <f t="shared" ca="1" si="94"/>
        <v>0</v>
      </c>
      <c r="D635" s="18">
        <f t="shared" ca="1" si="96"/>
        <v>5000</v>
      </c>
      <c r="E635" s="53">
        <f t="shared" ca="1" si="98"/>
        <v>0.2663473736762168</v>
      </c>
      <c r="G635" s="17">
        <f t="shared" ref="G635:G698" ca="1" si="102">G634+1</f>
        <v>2614</v>
      </c>
      <c r="H635" s="18">
        <f t="shared" ca="1" si="95"/>
        <v>0</v>
      </c>
      <c r="I635" s="18">
        <f t="shared" ca="1" si="97"/>
        <v>5000</v>
      </c>
      <c r="J635" s="53">
        <f t="shared" ca="1" si="99"/>
        <v>0.2663473736762168</v>
      </c>
      <c r="L635" s="17">
        <f t="shared" ref="L635:L698" si="103">L634+1</f>
        <v>592</v>
      </c>
      <c r="M635" s="46">
        <f t="shared" si="100"/>
        <v>5.3269474735243366E-5</v>
      </c>
    </row>
    <row r="636" spans="2:13" x14ac:dyDescent="0.25">
      <c r="B636" s="20">
        <f t="shared" ca="1" si="101"/>
        <v>2615</v>
      </c>
      <c r="C636" s="21">
        <f t="shared" ca="1" si="94"/>
        <v>0</v>
      </c>
      <c r="D636" s="21">
        <f t="shared" ca="1" si="96"/>
        <v>5000</v>
      </c>
      <c r="E636" s="54">
        <f t="shared" ca="1" si="98"/>
        <v>0.26241120559233189</v>
      </c>
      <c r="G636" s="20">
        <f t="shared" ca="1" si="102"/>
        <v>2615</v>
      </c>
      <c r="H636" s="21">
        <f t="shared" ca="1" si="95"/>
        <v>0</v>
      </c>
      <c r="I636" s="21">
        <f t="shared" ca="1" si="97"/>
        <v>5000</v>
      </c>
      <c r="J636" s="54">
        <f t="shared" ca="1" si="99"/>
        <v>0.26241120559233189</v>
      </c>
      <c r="L636" s="20">
        <f t="shared" si="103"/>
        <v>593</v>
      </c>
      <c r="M636" s="45">
        <f t="shared" si="100"/>
        <v>5.2482241118466376E-5</v>
      </c>
    </row>
    <row r="637" spans="2:13" x14ac:dyDescent="0.25">
      <c r="B637" s="17">
        <f t="shared" ca="1" si="101"/>
        <v>2616</v>
      </c>
      <c r="C637" s="18">
        <f t="shared" ca="1" si="94"/>
        <v>0</v>
      </c>
      <c r="D637" s="18">
        <f t="shared" ca="1" si="96"/>
        <v>5000</v>
      </c>
      <c r="E637" s="53">
        <f t="shared" ca="1" si="98"/>
        <v>0.25853320748012998</v>
      </c>
      <c r="G637" s="17">
        <f t="shared" ca="1" si="102"/>
        <v>2616</v>
      </c>
      <c r="H637" s="18">
        <f t="shared" ca="1" si="95"/>
        <v>0</v>
      </c>
      <c r="I637" s="18">
        <f t="shared" ca="1" si="97"/>
        <v>5000</v>
      </c>
      <c r="J637" s="53">
        <f t="shared" ca="1" si="99"/>
        <v>0.25853320748012998</v>
      </c>
      <c r="L637" s="17">
        <f t="shared" si="103"/>
        <v>594</v>
      </c>
      <c r="M637" s="46">
        <f t="shared" si="100"/>
        <v>5.1706641496025993E-5</v>
      </c>
    </row>
    <row r="638" spans="2:13" x14ac:dyDescent="0.25">
      <c r="B638" s="20">
        <f t="shared" ca="1" si="101"/>
        <v>2617</v>
      </c>
      <c r="C638" s="21">
        <f t="shared" ca="1" si="94"/>
        <v>0</v>
      </c>
      <c r="D638" s="21">
        <f t="shared" ca="1" si="96"/>
        <v>5000</v>
      </c>
      <c r="E638" s="54">
        <f t="shared" ca="1" si="98"/>
        <v>0.25471251968485714</v>
      </c>
      <c r="G638" s="20">
        <f t="shared" ca="1" si="102"/>
        <v>2617</v>
      </c>
      <c r="H638" s="21">
        <f t="shared" ca="1" si="95"/>
        <v>0</v>
      </c>
      <c r="I638" s="21">
        <f t="shared" ca="1" si="97"/>
        <v>5000</v>
      </c>
      <c r="J638" s="54">
        <f t="shared" ca="1" si="99"/>
        <v>0.25471251968485714</v>
      </c>
      <c r="L638" s="20">
        <f t="shared" si="103"/>
        <v>595</v>
      </c>
      <c r="M638" s="45">
        <f t="shared" si="100"/>
        <v>5.0942503936971424E-5</v>
      </c>
    </row>
    <row r="639" spans="2:13" x14ac:dyDescent="0.25">
      <c r="B639" s="17">
        <f t="shared" ca="1" si="101"/>
        <v>2618</v>
      </c>
      <c r="C639" s="18">
        <f t="shared" ca="1" si="94"/>
        <v>0</v>
      </c>
      <c r="D639" s="18">
        <f t="shared" ca="1" si="96"/>
        <v>5000</v>
      </c>
      <c r="E639" s="53">
        <f t="shared" ca="1" si="98"/>
        <v>0.25094829525601692</v>
      </c>
      <c r="G639" s="17">
        <f t="shared" ca="1" si="102"/>
        <v>2618</v>
      </c>
      <c r="H639" s="18">
        <f t="shared" ca="1" si="95"/>
        <v>0</v>
      </c>
      <c r="I639" s="18">
        <f t="shared" ca="1" si="97"/>
        <v>5000</v>
      </c>
      <c r="J639" s="53">
        <f t="shared" ca="1" si="99"/>
        <v>0.25094829525601692</v>
      </c>
      <c r="L639" s="17">
        <f t="shared" si="103"/>
        <v>596</v>
      </c>
      <c r="M639" s="46">
        <f t="shared" si="100"/>
        <v>5.0189659051203378E-5</v>
      </c>
    </row>
    <row r="640" spans="2:13" x14ac:dyDescent="0.25">
      <c r="B640" s="20">
        <f t="shared" ca="1" si="101"/>
        <v>2619</v>
      </c>
      <c r="C640" s="21">
        <f t="shared" ca="1" si="94"/>
        <v>0</v>
      </c>
      <c r="D640" s="21">
        <f t="shared" ca="1" si="96"/>
        <v>5000</v>
      </c>
      <c r="E640" s="54">
        <f t="shared" ca="1" si="98"/>
        <v>0.24723969975962259</v>
      </c>
      <c r="G640" s="20">
        <f t="shared" ca="1" si="102"/>
        <v>2619</v>
      </c>
      <c r="H640" s="21">
        <f t="shared" ca="1" si="95"/>
        <v>0</v>
      </c>
      <c r="I640" s="21">
        <f t="shared" ca="1" si="97"/>
        <v>5000</v>
      </c>
      <c r="J640" s="54">
        <f t="shared" ca="1" si="99"/>
        <v>0.24723969975962259</v>
      </c>
      <c r="L640" s="20">
        <f t="shared" si="103"/>
        <v>597</v>
      </c>
      <c r="M640" s="45">
        <f t="shared" si="100"/>
        <v>4.9447939951924518E-5</v>
      </c>
    </row>
    <row r="641" spans="2:13" x14ac:dyDescent="0.25">
      <c r="B641" s="17">
        <f t="shared" ca="1" si="101"/>
        <v>2620</v>
      </c>
      <c r="C641" s="18">
        <f t="shared" ca="1" si="94"/>
        <v>0</v>
      </c>
      <c r="D641" s="18">
        <f t="shared" ca="1" si="96"/>
        <v>5000</v>
      </c>
      <c r="E641" s="53">
        <f t="shared" ca="1" si="98"/>
        <v>0.24358591109322425</v>
      </c>
      <c r="G641" s="17">
        <f t="shared" ca="1" si="102"/>
        <v>2620</v>
      </c>
      <c r="H641" s="18">
        <f t="shared" ca="1" si="95"/>
        <v>0</v>
      </c>
      <c r="I641" s="18">
        <f t="shared" ca="1" si="97"/>
        <v>5000</v>
      </c>
      <c r="J641" s="53">
        <f t="shared" ca="1" si="99"/>
        <v>0.24358591109322425</v>
      </c>
      <c r="L641" s="17">
        <f t="shared" si="103"/>
        <v>598</v>
      </c>
      <c r="M641" s="46">
        <f t="shared" si="100"/>
        <v>4.8717182218644851E-5</v>
      </c>
    </row>
    <row r="642" spans="2:13" x14ac:dyDescent="0.25">
      <c r="B642" s="20">
        <f t="shared" ca="1" si="101"/>
        <v>2621</v>
      </c>
      <c r="C642" s="21">
        <f t="shared" ca="1" si="94"/>
        <v>0</v>
      </c>
      <c r="D642" s="21">
        <f t="shared" ca="1" si="96"/>
        <v>5000</v>
      </c>
      <c r="E642" s="54">
        <f t="shared" ca="1" si="98"/>
        <v>0.23998611930366923</v>
      </c>
      <c r="G642" s="20">
        <f t="shared" ca="1" si="102"/>
        <v>2621</v>
      </c>
      <c r="H642" s="21">
        <f t="shared" ca="1" si="95"/>
        <v>0</v>
      </c>
      <c r="I642" s="21">
        <f t="shared" ca="1" si="97"/>
        <v>5000</v>
      </c>
      <c r="J642" s="54">
        <f t="shared" ca="1" si="99"/>
        <v>0.23998611930366923</v>
      </c>
      <c r="L642" s="20">
        <f t="shared" si="103"/>
        <v>599</v>
      </c>
      <c r="M642" s="45">
        <f t="shared" si="100"/>
        <v>4.7997223860733846E-5</v>
      </c>
    </row>
    <row r="643" spans="2:13" x14ac:dyDescent="0.25">
      <c r="B643" s="17">
        <f t="shared" ca="1" si="101"/>
        <v>2622</v>
      </c>
      <c r="C643" s="18">
        <f t="shared" ca="1" si="94"/>
        <v>5000000</v>
      </c>
      <c r="D643" s="18">
        <f t="shared" ca="1" si="96"/>
        <v>105000</v>
      </c>
      <c r="E643" s="53">
        <f t="shared" ca="1" si="98"/>
        <v>241.40475646211459</v>
      </c>
      <c r="G643" s="17">
        <f t="shared" ca="1" si="102"/>
        <v>2622</v>
      </c>
      <c r="H643" s="18">
        <f t="shared" ca="1" si="95"/>
        <v>5000000</v>
      </c>
      <c r="I643" s="18">
        <f t="shared" ca="1" si="97"/>
        <v>105000</v>
      </c>
      <c r="J643" s="53">
        <f t="shared" ca="1" si="99"/>
        <v>241.40475646211459</v>
      </c>
      <c r="L643" s="17">
        <f t="shared" si="103"/>
        <v>600</v>
      </c>
      <c r="M643" s="46">
        <f t="shared" si="100"/>
        <v>4.7287905281511182E-5</v>
      </c>
    </row>
    <row r="644" spans="2:13" x14ac:dyDescent="0.25">
      <c r="B644" s="20">
        <f t="shared" ca="1" si="101"/>
        <v>2623</v>
      </c>
      <c r="C644" s="21">
        <f t="shared" ca="1" si="94"/>
        <v>0</v>
      </c>
      <c r="D644" s="21">
        <f t="shared" ca="1" si="96"/>
        <v>5000</v>
      </c>
      <c r="E644" s="54">
        <f t="shared" ca="1" si="98"/>
        <v>0.23294534621434082</v>
      </c>
      <c r="G644" s="20">
        <f t="shared" ca="1" si="102"/>
        <v>2623</v>
      </c>
      <c r="H644" s="21">
        <f t="shared" ca="1" si="95"/>
        <v>0</v>
      </c>
      <c r="I644" s="21">
        <f t="shared" ca="1" si="97"/>
        <v>5000</v>
      </c>
      <c r="J644" s="54">
        <f t="shared" ca="1" si="99"/>
        <v>0.23294534621434082</v>
      </c>
      <c r="L644" s="20">
        <f t="shared" si="103"/>
        <v>601</v>
      </c>
      <c r="M644" s="45">
        <f t="shared" si="100"/>
        <v>4.6589069242868164E-5</v>
      </c>
    </row>
    <row r="645" spans="2:13" x14ac:dyDescent="0.25">
      <c r="B645" s="17">
        <f t="shared" ca="1" si="101"/>
        <v>2624</v>
      </c>
      <c r="C645" s="18">
        <f t="shared" ca="1" si="94"/>
        <v>0</v>
      </c>
      <c r="D645" s="18">
        <f t="shared" ca="1" si="96"/>
        <v>5000</v>
      </c>
      <c r="E645" s="53">
        <f t="shared" ca="1" si="98"/>
        <v>0.22950280415205995</v>
      </c>
      <c r="G645" s="17">
        <f t="shared" ca="1" si="102"/>
        <v>2624</v>
      </c>
      <c r="H645" s="18">
        <f t="shared" ca="1" si="95"/>
        <v>0</v>
      </c>
      <c r="I645" s="18">
        <f t="shared" ca="1" si="97"/>
        <v>5000</v>
      </c>
      <c r="J645" s="53">
        <f t="shared" ca="1" si="99"/>
        <v>0.22950280415205995</v>
      </c>
      <c r="L645" s="17">
        <f t="shared" si="103"/>
        <v>602</v>
      </c>
      <c r="M645" s="46">
        <f t="shared" si="100"/>
        <v>4.5900560830411989E-5</v>
      </c>
    </row>
    <row r="646" spans="2:13" x14ac:dyDescent="0.25">
      <c r="B646" s="20">
        <f t="shared" ca="1" si="101"/>
        <v>2625</v>
      </c>
      <c r="C646" s="21">
        <f t="shared" ca="1" si="94"/>
        <v>0</v>
      </c>
      <c r="D646" s="21">
        <f t="shared" ca="1" si="96"/>
        <v>5000</v>
      </c>
      <c r="E646" s="54">
        <f t="shared" ca="1" si="98"/>
        <v>0.22611113709562558</v>
      </c>
      <c r="G646" s="20">
        <f t="shared" ca="1" si="102"/>
        <v>2625</v>
      </c>
      <c r="H646" s="21">
        <f t="shared" ca="1" si="95"/>
        <v>0</v>
      </c>
      <c r="I646" s="21">
        <f t="shared" ca="1" si="97"/>
        <v>5000</v>
      </c>
      <c r="J646" s="54">
        <f t="shared" ca="1" si="99"/>
        <v>0.22611113709562558</v>
      </c>
      <c r="L646" s="20">
        <f t="shared" si="103"/>
        <v>603</v>
      </c>
      <c r="M646" s="45">
        <f t="shared" si="100"/>
        <v>4.5222227419125119E-5</v>
      </c>
    </row>
    <row r="647" spans="2:13" x14ac:dyDescent="0.25">
      <c r="B647" s="17">
        <f t="shared" ca="1" si="101"/>
        <v>2626</v>
      </c>
      <c r="C647" s="18">
        <f t="shared" ca="1" si="94"/>
        <v>0</v>
      </c>
      <c r="D647" s="18">
        <f t="shared" ca="1" si="96"/>
        <v>5000</v>
      </c>
      <c r="E647" s="53">
        <f t="shared" ca="1" si="98"/>
        <v>0.22276959319766068</v>
      </c>
      <c r="G647" s="17">
        <f t="shared" ca="1" si="102"/>
        <v>2626</v>
      </c>
      <c r="H647" s="18">
        <f t="shared" ca="1" si="95"/>
        <v>0</v>
      </c>
      <c r="I647" s="18">
        <f t="shared" ca="1" si="97"/>
        <v>5000</v>
      </c>
      <c r="J647" s="53">
        <f t="shared" ca="1" si="99"/>
        <v>0.22276959319766068</v>
      </c>
      <c r="L647" s="17">
        <f t="shared" si="103"/>
        <v>604</v>
      </c>
      <c r="M647" s="46">
        <f t="shared" si="100"/>
        <v>4.4553918639532138E-5</v>
      </c>
    </row>
    <row r="648" spans="2:13" x14ac:dyDescent="0.25">
      <c r="B648" s="20">
        <f t="shared" ca="1" si="101"/>
        <v>2627</v>
      </c>
      <c r="C648" s="21">
        <f t="shared" ca="1" si="94"/>
        <v>0</v>
      </c>
      <c r="D648" s="21">
        <f t="shared" ca="1" si="96"/>
        <v>5000</v>
      </c>
      <c r="E648" s="54">
        <f t="shared" ca="1" si="98"/>
        <v>0.2194774317218332</v>
      </c>
      <c r="G648" s="20">
        <f t="shared" ca="1" si="102"/>
        <v>2627</v>
      </c>
      <c r="H648" s="21">
        <f t="shared" ca="1" si="95"/>
        <v>0</v>
      </c>
      <c r="I648" s="21">
        <f t="shared" ca="1" si="97"/>
        <v>5000</v>
      </c>
      <c r="J648" s="54">
        <f t="shared" ca="1" si="99"/>
        <v>0.2194774317218332</v>
      </c>
      <c r="L648" s="20">
        <f t="shared" si="103"/>
        <v>605</v>
      </c>
      <c r="M648" s="45">
        <f t="shared" si="100"/>
        <v>4.389548634436664E-5</v>
      </c>
    </row>
    <row r="649" spans="2:13" x14ac:dyDescent="0.25">
      <c r="B649" s="17">
        <f t="shared" ca="1" si="101"/>
        <v>2628</v>
      </c>
      <c r="C649" s="18">
        <f t="shared" ca="1" si="94"/>
        <v>0</v>
      </c>
      <c r="D649" s="18">
        <f t="shared" ca="1" si="96"/>
        <v>5000</v>
      </c>
      <c r="E649" s="53">
        <f t="shared" ca="1" si="98"/>
        <v>0.21623392287865342</v>
      </c>
      <c r="G649" s="17">
        <f t="shared" ca="1" si="102"/>
        <v>2628</v>
      </c>
      <c r="H649" s="18">
        <f t="shared" ca="1" si="95"/>
        <v>0</v>
      </c>
      <c r="I649" s="18">
        <f t="shared" ca="1" si="97"/>
        <v>5000</v>
      </c>
      <c r="J649" s="53">
        <f t="shared" ca="1" si="99"/>
        <v>0.21623392287865342</v>
      </c>
      <c r="L649" s="17">
        <f t="shared" si="103"/>
        <v>606</v>
      </c>
      <c r="M649" s="46">
        <f t="shared" si="100"/>
        <v>4.3246784575730683E-5</v>
      </c>
    </row>
    <row r="650" spans="2:13" x14ac:dyDescent="0.25">
      <c r="B650" s="20">
        <f t="shared" ca="1" si="101"/>
        <v>2629</v>
      </c>
      <c r="C650" s="21">
        <f t="shared" ca="1" si="94"/>
        <v>0</v>
      </c>
      <c r="D650" s="21">
        <f t="shared" ca="1" si="96"/>
        <v>5000</v>
      </c>
      <c r="E650" s="54">
        <f t="shared" ca="1" si="98"/>
        <v>0.21303834766369797</v>
      </c>
      <c r="G650" s="20">
        <f t="shared" ca="1" si="102"/>
        <v>2629</v>
      </c>
      <c r="H650" s="21">
        <f t="shared" ca="1" si="95"/>
        <v>0</v>
      </c>
      <c r="I650" s="21">
        <f t="shared" ca="1" si="97"/>
        <v>5000</v>
      </c>
      <c r="J650" s="54">
        <f t="shared" ca="1" si="99"/>
        <v>0.21303834766369797</v>
      </c>
      <c r="L650" s="20">
        <f t="shared" si="103"/>
        <v>607</v>
      </c>
      <c r="M650" s="45">
        <f t="shared" si="100"/>
        <v>4.2607669532739594E-5</v>
      </c>
    </row>
    <row r="651" spans="2:13" x14ac:dyDescent="0.25">
      <c r="B651" s="17">
        <f t="shared" ca="1" si="101"/>
        <v>2630</v>
      </c>
      <c r="C651" s="18">
        <f t="shared" ca="1" si="94"/>
        <v>0</v>
      </c>
      <c r="D651" s="18">
        <f t="shared" ca="1" si="96"/>
        <v>5000</v>
      </c>
      <c r="E651" s="53">
        <f t="shared" ca="1" si="98"/>
        <v>0.20988999769822461</v>
      </c>
      <c r="G651" s="17">
        <f t="shared" ca="1" si="102"/>
        <v>2630</v>
      </c>
      <c r="H651" s="18">
        <f t="shared" ca="1" si="95"/>
        <v>0</v>
      </c>
      <c r="I651" s="18">
        <f t="shared" ca="1" si="97"/>
        <v>5000</v>
      </c>
      <c r="J651" s="53">
        <f t="shared" ca="1" si="99"/>
        <v>0.20988999769822461</v>
      </c>
      <c r="L651" s="17">
        <f t="shared" si="103"/>
        <v>608</v>
      </c>
      <c r="M651" s="46">
        <f t="shared" si="100"/>
        <v>4.1977999539644922E-5</v>
      </c>
    </row>
    <row r="652" spans="2:13" x14ac:dyDescent="0.25">
      <c r="B652" s="20">
        <f t="shared" ca="1" si="101"/>
        <v>2631</v>
      </c>
      <c r="C652" s="21">
        <f t="shared" ca="1" si="94"/>
        <v>0</v>
      </c>
      <c r="D652" s="21">
        <f t="shared" ca="1" si="96"/>
        <v>5000</v>
      </c>
      <c r="E652" s="54">
        <f t="shared" ca="1" si="98"/>
        <v>0.20678817507214248</v>
      </c>
      <c r="G652" s="20">
        <f t="shared" ca="1" si="102"/>
        <v>2631</v>
      </c>
      <c r="H652" s="21">
        <f t="shared" ca="1" si="95"/>
        <v>0</v>
      </c>
      <c r="I652" s="21">
        <f t="shared" ca="1" si="97"/>
        <v>5000</v>
      </c>
      <c r="J652" s="54">
        <f t="shared" ca="1" si="99"/>
        <v>0.20678817507214248</v>
      </c>
      <c r="L652" s="20">
        <f t="shared" si="103"/>
        <v>609</v>
      </c>
      <c r="M652" s="45">
        <f t="shared" si="100"/>
        <v>4.1357635014428496E-5</v>
      </c>
    </row>
    <row r="653" spans="2:13" x14ac:dyDescent="0.25">
      <c r="B653" s="17">
        <f t="shared" ca="1" si="101"/>
        <v>2632</v>
      </c>
      <c r="C653" s="18">
        <f t="shared" ca="1" si="94"/>
        <v>0</v>
      </c>
      <c r="D653" s="18">
        <f t="shared" ca="1" si="96"/>
        <v>5000</v>
      </c>
      <c r="E653" s="53">
        <f t="shared" ca="1" si="98"/>
        <v>0.20373219218930294</v>
      </c>
      <c r="G653" s="17">
        <f t="shared" ca="1" si="102"/>
        <v>2632</v>
      </c>
      <c r="H653" s="18">
        <f t="shared" ca="1" si="95"/>
        <v>0</v>
      </c>
      <c r="I653" s="18">
        <f t="shared" ca="1" si="97"/>
        <v>5000</v>
      </c>
      <c r="J653" s="53">
        <f t="shared" ca="1" si="99"/>
        <v>0.20373219218930294</v>
      </c>
      <c r="L653" s="17">
        <f t="shared" si="103"/>
        <v>610</v>
      </c>
      <c r="M653" s="46">
        <f t="shared" si="100"/>
        <v>4.0746438437860588E-5</v>
      </c>
    </row>
    <row r="654" spans="2:13" x14ac:dyDescent="0.25">
      <c r="B654" s="20">
        <f t="shared" ca="1" si="101"/>
        <v>2633</v>
      </c>
      <c r="C654" s="21">
        <f t="shared" ca="1" si="94"/>
        <v>0</v>
      </c>
      <c r="D654" s="21">
        <f t="shared" ca="1" si="96"/>
        <v>5000</v>
      </c>
      <c r="E654" s="54">
        <f t="shared" ca="1" si="98"/>
        <v>0.2007213716150768</v>
      </c>
      <c r="G654" s="20">
        <f t="shared" ca="1" si="102"/>
        <v>2633</v>
      </c>
      <c r="H654" s="21">
        <f t="shared" ca="1" si="95"/>
        <v>0</v>
      </c>
      <c r="I654" s="21">
        <f t="shared" ca="1" si="97"/>
        <v>5000</v>
      </c>
      <c r="J654" s="54">
        <f t="shared" ca="1" si="99"/>
        <v>0.2007213716150768</v>
      </c>
      <c r="L654" s="20">
        <f t="shared" si="103"/>
        <v>611</v>
      </c>
      <c r="M654" s="45">
        <f t="shared" si="100"/>
        <v>4.0144274323015361E-5</v>
      </c>
    </row>
    <row r="655" spans="2:13" x14ac:dyDescent="0.25">
      <c r="B655" s="17">
        <f t="shared" ca="1" si="101"/>
        <v>2634</v>
      </c>
      <c r="C655" s="18">
        <f t="shared" ca="1" si="94"/>
        <v>0</v>
      </c>
      <c r="D655" s="18">
        <f t="shared" ca="1" si="96"/>
        <v>5000</v>
      </c>
      <c r="E655" s="53">
        <f t="shared" ca="1" si="98"/>
        <v>0.19775504592618406</v>
      </c>
      <c r="G655" s="17">
        <f t="shared" ca="1" si="102"/>
        <v>2634</v>
      </c>
      <c r="H655" s="18">
        <f t="shared" ca="1" si="95"/>
        <v>0</v>
      </c>
      <c r="I655" s="18">
        <f t="shared" ca="1" si="97"/>
        <v>5000</v>
      </c>
      <c r="J655" s="53">
        <f t="shared" ca="1" si="99"/>
        <v>0.19775504592618406</v>
      </c>
      <c r="L655" s="17">
        <f t="shared" si="103"/>
        <v>612</v>
      </c>
      <c r="M655" s="46">
        <f t="shared" si="100"/>
        <v>3.9551009185236815E-5</v>
      </c>
    </row>
    <row r="656" spans="2:13" x14ac:dyDescent="0.25">
      <c r="B656" s="20">
        <f t="shared" ca="1" si="101"/>
        <v>2635</v>
      </c>
      <c r="C656" s="21">
        <f t="shared" ca="1" si="94"/>
        <v>0</v>
      </c>
      <c r="D656" s="21">
        <f t="shared" ca="1" si="96"/>
        <v>5000</v>
      </c>
      <c r="E656" s="54">
        <f t="shared" ca="1" si="98"/>
        <v>0.19483255756274295</v>
      </c>
      <c r="G656" s="20">
        <f t="shared" ca="1" si="102"/>
        <v>2635</v>
      </c>
      <c r="H656" s="21">
        <f t="shared" ca="1" si="95"/>
        <v>0</v>
      </c>
      <c r="I656" s="21">
        <f t="shared" ca="1" si="97"/>
        <v>5000</v>
      </c>
      <c r="J656" s="54">
        <f t="shared" ca="1" si="99"/>
        <v>0.19483255756274295</v>
      </c>
      <c r="L656" s="20">
        <f t="shared" si="103"/>
        <v>613</v>
      </c>
      <c r="M656" s="45">
        <f t="shared" si="100"/>
        <v>3.8966511512548592E-5</v>
      </c>
    </row>
    <row r="657" spans="2:13" x14ac:dyDescent="0.25">
      <c r="B657" s="17">
        <f t="shared" ca="1" si="101"/>
        <v>2636</v>
      </c>
      <c r="C657" s="18">
        <f t="shared" ca="1" si="94"/>
        <v>0</v>
      </c>
      <c r="D657" s="18">
        <f t="shared" ca="1" si="96"/>
        <v>5000</v>
      </c>
      <c r="E657" s="53">
        <f t="shared" ca="1" si="98"/>
        <v>0.1919532586825054</v>
      </c>
      <c r="G657" s="17">
        <f t="shared" ca="1" si="102"/>
        <v>2636</v>
      </c>
      <c r="H657" s="18">
        <f t="shared" ca="1" si="95"/>
        <v>0</v>
      </c>
      <c r="I657" s="18">
        <f t="shared" ca="1" si="97"/>
        <v>5000</v>
      </c>
      <c r="J657" s="53">
        <f t="shared" ca="1" si="99"/>
        <v>0.1919532586825054</v>
      </c>
      <c r="L657" s="17">
        <f t="shared" si="103"/>
        <v>614</v>
      </c>
      <c r="M657" s="46">
        <f t="shared" si="100"/>
        <v>3.8390651736501081E-5</v>
      </c>
    </row>
    <row r="658" spans="2:13" x14ac:dyDescent="0.25">
      <c r="B658" s="20">
        <f t="shared" ca="1" si="101"/>
        <v>2637</v>
      </c>
      <c r="C658" s="21">
        <f t="shared" ca="1" si="94"/>
        <v>0</v>
      </c>
      <c r="D658" s="21">
        <f t="shared" ca="1" si="96"/>
        <v>5000</v>
      </c>
      <c r="E658" s="54">
        <f t="shared" ca="1" si="98"/>
        <v>0.18911651101724672</v>
      </c>
      <c r="G658" s="20">
        <f t="shared" ca="1" si="102"/>
        <v>2637</v>
      </c>
      <c r="H658" s="21">
        <f t="shared" ca="1" si="95"/>
        <v>0</v>
      </c>
      <c r="I658" s="21">
        <f t="shared" ca="1" si="97"/>
        <v>5000</v>
      </c>
      <c r="J658" s="54">
        <f t="shared" ca="1" si="99"/>
        <v>0.18911651101724672</v>
      </c>
      <c r="L658" s="20">
        <f t="shared" si="103"/>
        <v>615</v>
      </c>
      <c r="M658" s="45">
        <f t="shared" si="100"/>
        <v>3.7823302203449345E-5</v>
      </c>
    </row>
    <row r="659" spans="2:13" x14ac:dyDescent="0.25">
      <c r="B659" s="17">
        <f t="shared" ca="1" si="101"/>
        <v>2638</v>
      </c>
      <c r="C659" s="18">
        <f t="shared" ca="1" si="94"/>
        <v>0</v>
      </c>
      <c r="D659" s="18">
        <f t="shared" ca="1" si="96"/>
        <v>5000</v>
      </c>
      <c r="E659" s="53">
        <f t="shared" ca="1" si="98"/>
        <v>0.18632168573127758</v>
      </c>
      <c r="G659" s="17">
        <f t="shared" ca="1" si="102"/>
        <v>2638</v>
      </c>
      <c r="H659" s="18">
        <f t="shared" ca="1" si="95"/>
        <v>0</v>
      </c>
      <c r="I659" s="18">
        <f t="shared" ca="1" si="97"/>
        <v>5000</v>
      </c>
      <c r="J659" s="53">
        <f t="shared" ca="1" si="99"/>
        <v>0.18632168573127758</v>
      </c>
      <c r="L659" s="17">
        <f t="shared" si="103"/>
        <v>616</v>
      </c>
      <c r="M659" s="46">
        <f t="shared" si="100"/>
        <v>3.7264337146255515E-5</v>
      </c>
    </row>
    <row r="660" spans="2:13" x14ac:dyDescent="0.25">
      <c r="B660" s="20">
        <f t="shared" ca="1" si="101"/>
        <v>2639</v>
      </c>
      <c r="C660" s="21">
        <f t="shared" ca="1" si="94"/>
        <v>0</v>
      </c>
      <c r="D660" s="21">
        <f t="shared" ca="1" si="96"/>
        <v>5000</v>
      </c>
      <c r="E660" s="54">
        <f t="shared" ca="1" si="98"/>
        <v>0.18356816328204689</v>
      </c>
      <c r="G660" s="20">
        <f t="shared" ca="1" si="102"/>
        <v>2639</v>
      </c>
      <c r="H660" s="21">
        <f t="shared" ca="1" si="95"/>
        <v>0</v>
      </c>
      <c r="I660" s="21">
        <f t="shared" ca="1" si="97"/>
        <v>5000</v>
      </c>
      <c r="J660" s="54">
        <f t="shared" ca="1" si="99"/>
        <v>0.18356816328204689</v>
      </c>
      <c r="L660" s="20">
        <f t="shared" si="103"/>
        <v>617</v>
      </c>
      <c r="M660" s="45">
        <f t="shared" si="100"/>
        <v>3.6713632656409376E-5</v>
      </c>
    </row>
    <row r="661" spans="2:13" x14ac:dyDescent="0.25">
      <c r="B661" s="17">
        <f t="shared" ca="1" si="101"/>
        <v>2640</v>
      </c>
      <c r="C661" s="18">
        <f t="shared" ca="1" si="94"/>
        <v>0</v>
      </c>
      <c r="D661" s="18">
        <f t="shared" ca="1" si="96"/>
        <v>5000</v>
      </c>
      <c r="E661" s="53">
        <f t="shared" ca="1" si="98"/>
        <v>0.18085533328280481</v>
      </c>
      <c r="G661" s="17">
        <f t="shared" ca="1" si="102"/>
        <v>2640</v>
      </c>
      <c r="H661" s="18">
        <f t="shared" ca="1" si="95"/>
        <v>0</v>
      </c>
      <c r="I661" s="18">
        <f t="shared" ca="1" si="97"/>
        <v>5000</v>
      </c>
      <c r="J661" s="53">
        <f t="shared" ca="1" si="99"/>
        <v>0.18085533328280481</v>
      </c>
      <c r="L661" s="17">
        <f t="shared" si="103"/>
        <v>618</v>
      </c>
      <c r="M661" s="46">
        <f t="shared" si="100"/>
        <v>3.6171066656560964E-5</v>
      </c>
    </row>
    <row r="662" spans="2:13" x14ac:dyDescent="0.25">
      <c r="B662" s="20">
        <f t="shared" ca="1" si="101"/>
        <v>2641</v>
      </c>
      <c r="C662" s="21">
        <f t="shared" ca="1" si="94"/>
        <v>0</v>
      </c>
      <c r="D662" s="21">
        <f t="shared" ca="1" si="96"/>
        <v>5000</v>
      </c>
      <c r="E662" s="54">
        <f t="shared" ca="1" si="98"/>
        <v>0.17818259436729539</v>
      </c>
      <c r="G662" s="20">
        <f t="shared" ca="1" si="102"/>
        <v>2641</v>
      </c>
      <c r="H662" s="21">
        <f t="shared" ca="1" si="95"/>
        <v>0</v>
      </c>
      <c r="I662" s="21">
        <f t="shared" ca="1" si="97"/>
        <v>5000</v>
      </c>
      <c r="J662" s="54">
        <f t="shared" ca="1" si="99"/>
        <v>0.17818259436729539</v>
      </c>
      <c r="L662" s="20">
        <f t="shared" si="103"/>
        <v>619</v>
      </c>
      <c r="M662" s="45">
        <f t="shared" si="100"/>
        <v>3.563651887345908E-5</v>
      </c>
    </row>
    <row r="663" spans="2:13" x14ac:dyDescent="0.25">
      <c r="B663" s="17">
        <f t="shared" ca="1" si="101"/>
        <v>2642</v>
      </c>
      <c r="C663" s="18">
        <f t="shared" ca="1" si="94"/>
        <v>0</v>
      </c>
      <c r="D663" s="18">
        <f t="shared" ca="1" si="96"/>
        <v>5000</v>
      </c>
      <c r="E663" s="53">
        <f t="shared" ca="1" si="98"/>
        <v>0.17554935405644867</v>
      </c>
      <c r="G663" s="17">
        <f t="shared" ca="1" si="102"/>
        <v>2642</v>
      </c>
      <c r="H663" s="18">
        <f t="shared" ca="1" si="95"/>
        <v>0</v>
      </c>
      <c r="I663" s="18">
        <f t="shared" ca="1" si="97"/>
        <v>5000</v>
      </c>
      <c r="J663" s="53">
        <f t="shared" ca="1" si="99"/>
        <v>0.17554935405644867</v>
      </c>
      <c r="L663" s="17">
        <f t="shared" si="103"/>
        <v>620</v>
      </c>
      <c r="M663" s="46">
        <f t="shared" si="100"/>
        <v>3.5109870811289734E-5</v>
      </c>
    </row>
    <row r="664" spans="2:13" x14ac:dyDescent="0.25">
      <c r="B664" s="20">
        <f t="shared" ca="1" si="101"/>
        <v>2643</v>
      </c>
      <c r="C664" s="21">
        <f t="shared" ca="1" si="94"/>
        <v>0</v>
      </c>
      <c r="D664" s="21">
        <f t="shared" ca="1" si="96"/>
        <v>5000</v>
      </c>
      <c r="E664" s="54">
        <f t="shared" ca="1" si="98"/>
        <v>0.17295502862704304</v>
      </c>
      <c r="G664" s="20">
        <f t="shared" ca="1" si="102"/>
        <v>2643</v>
      </c>
      <c r="H664" s="21">
        <f t="shared" ca="1" si="95"/>
        <v>0</v>
      </c>
      <c r="I664" s="21">
        <f t="shared" ca="1" si="97"/>
        <v>5000</v>
      </c>
      <c r="J664" s="54">
        <f t="shared" ca="1" si="99"/>
        <v>0.17295502862704304</v>
      </c>
      <c r="L664" s="20">
        <f t="shared" si="103"/>
        <v>621</v>
      </c>
      <c r="M664" s="45">
        <f t="shared" si="100"/>
        <v>3.4591005725408606E-5</v>
      </c>
    </row>
    <row r="665" spans="2:13" x14ac:dyDescent="0.25">
      <c r="B665" s="17">
        <f t="shared" ca="1" si="101"/>
        <v>2644</v>
      </c>
      <c r="C665" s="18">
        <f t="shared" ca="1" si="94"/>
        <v>0</v>
      </c>
      <c r="D665" s="18">
        <f t="shared" ca="1" si="96"/>
        <v>5000</v>
      </c>
      <c r="E665" s="53">
        <f t="shared" ca="1" si="98"/>
        <v>0.1703990429823084</v>
      </c>
      <c r="G665" s="17">
        <f t="shared" ca="1" si="102"/>
        <v>2644</v>
      </c>
      <c r="H665" s="18">
        <f t="shared" ca="1" si="95"/>
        <v>0</v>
      </c>
      <c r="I665" s="18">
        <f t="shared" ca="1" si="97"/>
        <v>5000</v>
      </c>
      <c r="J665" s="53">
        <f t="shared" ca="1" si="99"/>
        <v>0.1703990429823084</v>
      </c>
      <c r="L665" s="17">
        <f t="shared" si="103"/>
        <v>622</v>
      </c>
      <c r="M665" s="46">
        <f t="shared" si="100"/>
        <v>3.4079808596461683E-5</v>
      </c>
    </row>
    <row r="666" spans="2:13" x14ac:dyDescent="0.25">
      <c r="B666" s="20">
        <f t="shared" ca="1" si="101"/>
        <v>2645</v>
      </c>
      <c r="C666" s="21">
        <f t="shared" ca="1" si="94"/>
        <v>0</v>
      </c>
      <c r="D666" s="21">
        <f t="shared" ca="1" si="96"/>
        <v>5000</v>
      </c>
      <c r="E666" s="54">
        <f t="shared" ca="1" si="98"/>
        <v>0.1678808305244418</v>
      </c>
      <c r="G666" s="20">
        <f t="shared" ca="1" si="102"/>
        <v>2645</v>
      </c>
      <c r="H666" s="21">
        <f t="shared" ca="1" si="95"/>
        <v>0</v>
      </c>
      <c r="I666" s="21">
        <f t="shared" ca="1" si="97"/>
        <v>5000</v>
      </c>
      <c r="J666" s="54">
        <f t="shared" ca="1" si="99"/>
        <v>0.1678808305244418</v>
      </c>
      <c r="L666" s="20">
        <f t="shared" si="103"/>
        <v>623</v>
      </c>
      <c r="M666" s="45">
        <f t="shared" si="100"/>
        <v>3.357616610488836E-5</v>
      </c>
    </row>
    <row r="667" spans="2:13" x14ac:dyDescent="0.25">
      <c r="B667" s="17">
        <f t="shared" ca="1" si="101"/>
        <v>2646</v>
      </c>
      <c r="C667" s="18">
        <f t="shared" ca="1" si="94"/>
        <v>0</v>
      </c>
      <c r="D667" s="18">
        <f t="shared" ca="1" si="96"/>
        <v>5000</v>
      </c>
      <c r="E667" s="53">
        <f t="shared" ca="1" si="98"/>
        <v>0.16539983302900671</v>
      </c>
      <c r="G667" s="17">
        <f t="shared" ca="1" si="102"/>
        <v>2646</v>
      </c>
      <c r="H667" s="18">
        <f t="shared" ca="1" si="95"/>
        <v>0</v>
      </c>
      <c r="I667" s="18">
        <f t="shared" ca="1" si="97"/>
        <v>5000</v>
      </c>
      <c r="J667" s="53">
        <f t="shared" ca="1" si="99"/>
        <v>0.16539983302900671</v>
      </c>
      <c r="L667" s="17">
        <f t="shared" si="103"/>
        <v>624</v>
      </c>
      <c r="M667" s="46">
        <f t="shared" si="100"/>
        <v>3.3079966605801341E-5</v>
      </c>
    </row>
    <row r="668" spans="2:13" x14ac:dyDescent="0.25">
      <c r="B668" s="20">
        <f t="shared" ca="1" si="101"/>
        <v>2647</v>
      </c>
      <c r="C668" s="21">
        <f t="shared" ca="1" si="94"/>
        <v>0</v>
      </c>
      <c r="D668" s="21">
        <f t="shared" ca="1" si="96"/>
        <v>5000</v>
      </c>
      <c r="E668" s="54">
        <f t="shared" ca="1" si="98"/>
        <v>0.1629555005211889</v>
      </c>
      <c r="G668" s="20">
        <f t="shared" ca="1" si="102"/>
        <v>2647</v>
      </c>
      <c r="H668" s="21">
        <f t="shared" ca="1" si="95"/>
        <v>0</v>
      </c>
      <c r="I668" s="21">
        <f t="shared" ca="1" si="97"/>
        <v>5000</v>
      </c>
      <c r="J668" s="54">
        <f t="shared" ca="1" si="99"/>
        <v>0.1629555005211889</v>
      </c>
      <c r="L668" s="20">
        <f t="shared" si="103"/>
        <v>625</v>
      </c>
      <c r="M668" s="45">
        <f t="shared" si="100"/>
        <v>3.2591100104237779E-5</v>
      </c>
    </row>
    <row r="669" spans="2:13" x14ac:dyDescent="0.25">
      <c r="B669" s="17">
        <f t="shared" ca="1" si="101"/>
        <v>2648</v>
      </c>
      <c r="C669" s="18">
        <f t="shared" ca="1" si="94"/>
        <v>0</v>
      </c>
      <c r="D669" s="18">
        <f t="shared" ca="1" si="96"/>
        <v>5000</v>
      </c>
      <c r="E669" s="53">
        <f t="shared" ca="1" si="98"/>
        <v>0.16054729115388069</v>
      </c>
      <c r="G669" s="17">
        <f t="shared" ca="1" si="102"/>
        <v>2648</v>
      </c>
      <c r="H669" s="18">
        <f t="shared" ca="1" si="95"/>
        <v>0</v>
      </c>
      <c r="I669" s="18">
        <f t="shared" ca="1" si="97"/>
        <v>5000</v>
      </c>
      <c r="J669" s="53">
        <f t="shared" ca="1" si="99"/>
        <v>0.16054729115388069</v>
      </c>
      <c r="L669" s="17">
        <f t="shared" si="103"/>
        <v>626</v>
      </c>
      <c r="M669" s="46">
        <f t="shared" si="100"/>
        <v>3.2109458230776139E-5</v>
      </c>
    </row>
    <row r="670" spans="2:13" x14ac:dyDescent="0.25">
      <c r="B670" s="20">
        <f t="shared" ca="1" si="101"/>
        <v>2649</v>
      </c>
      <c r="C670" s="21">
        <f t="shared" ca="1" si="94"/>
        <v>0</v>
      </c>
      <c r="D670" s="21">
        <f t="shared" ca="1" si="96"/>
        <v>5000</v>
      </c>
      <c r="E670" s="54">
        <f t="shared" ca="1" si="98"/>
        <v>0.15817467108756722</v>
      </c>
      <c r="G670" s="20">
        <f t="shared" ca="1" si="102"/>
        <v>2649</v>
      </c>
      <c r="H670" s="21">
        <f t="shared" ca="1" si="95"/>
        <v>0</v>
      </c>
      <c r="I670" s="21">
        <f t="shared" ca="1" si="97"/>
        <v>5000</v>
      </c>
      <c r="J670" s="54">
        <f t="shared" ca="1" si="99"/>
        <v>0.15817467108756722</v>
      </c>
      <c r="L670" s="20">
        <f t="shared" si="103"/>
        <v>627</v>
      </c>
      <c r="M670" s="45">
        <f t="shared" si="100"/>
        <v>3.1634934217513443E-5</v>
      </c>
    </row>
    <row r="671" spans="2:13" x14ac:dyDescent="0.25">
      <c r="B671" s="17">
        <f t="shared" ca="1" si="101"/>
        <v>2650</v>
      </c>
      <c r="C671" s="18">
        <f t="shared" ca="1" si="94"/>
        <v>0</v>
      </c>
      <c r="D671" s="18">
        <f t="shared" ca="1" si="96"/>
        <v>5000</v>
      </c>
      <c r="E671" s="53">
        <f t="shared" ca="1" si="98"/>
        <v>0.15583711437198741</v>
      </c>
      <c r="G671" s="17">
        <f t="shared" ca="1" si="102"/>
        <v>2650</v>
      </c>
      <c r="H671" s="18">
        <f t="shared" ca="1" si="95"/>
        <v>0</v>
      </c>
      <c r="I671" s="18">
        <f t="shared" ca="1" si="97"/>
        <v>5000</v>
      </c>
      <c r="J671" s="53">
        <f t="shared" ca="1" si="99"/>
        <v>0.15583711437198741</v>
      </c>
      <c r="L671" s="17">
        <f t="shared" si="103"/>
        <v>628</v>
      </c>
      <c r="M671" s="46">
        <f t="shared" si="100"/>
        <v>3.1167422874397481E-5</v>
      </c>
    </row>
    <row r="672" spans="2:13" x14ac:dyDescent="0.25">
      <c r="B672" s="20">
        <f t="shared" ca="1" si="101"/>
        <v>2651</v>
      </c>
      <c r="C672" s="21">
        <f t="shared" ca="1" si="94"/>
        <v>0</v>
      </c>
      <c r="D672" s="21">
        <f t="shared" ca="1" si="96"/>
        <v>5000</v>
      </c>
      <c r="E672" s="54">
        <f t="shared" ca="1" si="98"/>
        <v>0.15353410282954424</v>
      </c>
      <c r="G672" s="20">
        <f t="shared" ca="1" si="102"/>
        <v>2651</v>
      </c>
      <c r="H672" s="21">
        <f t="shared" ca="1" si="95"/>
        <v>0</v>
      </c>
      <c r="I672" s="21">
        <f t="shared" ca="1" si="97"/>
        <v>5000</v>
      </c>
      <c r="J672" s="54">
        <f t="shared" ca="1" si="99"/>
        <v>0.15353410282954424</v>
      </c>
      <c r="L672" s="20">
        <f t="shared" si="103"/>
        <v>629</v>
      </c>
      <c r="M672" s="45">
        <f t="shared" si="100"/>
        <v>3.0706820565908848E-5</v>
      </c>
    </row>
    <row r="673" spans="2:13" x14ac:dyDescent="0.25">
      <c r="B673" s="17">
        <f t="shared" ca="1" si="101"/>
        <v>2652</v>
      </c>
      <c r="C673" s="18">
        <f t="shared" ca="1" si="94"/>
        <v>5000000</v>
      </c>
      <c r="D673" s="18">
        <f t="shared" ca="1" si="96"/>
        <v>105000</v>
      </c>
      <c r="E673" s="53">
        <f t="shared" ca="1" si="98"/>
        <v>154.44169358518687</v>
      </c>
      <c r="G673" s="17">
        <f t="shared" ca="1" si="102"/>
        <v>2652</v>
      </c>
      <c r="H673" s="18">
        <f t="shared" ca="1" si="95"/>
        <v>5000000</v>
      </c>
      <c r="I673" s="18">
        <f t="shared" ca="1" si="97"/>
        <v>105000</v>
      </c>
      <c r="J673" s="53">
        <f t="shared" ca="1" si="99"/>
        <v>154.44169358518687</v>
      </c>
      <c r="L673" s="17">
        <f t="shared" si="103"/>
        <v>630</v>
      </c>
      <c r="M673" s="46">
        <f t="shared" si="100"/>
        <v>3.0253025188087537E-5</v>
      </c>
    </row>
    <row r="674" spans="2:13" x14ac:dyDescent="0.25">
      <c r="B674" s="20">
        <f t="shared" ca="1" si="101"/>
        <v>2653</v>
      </c>
      <c r="C674" s="21">
        <f t="shared" ca="1" si="94"/>
        <v>0</v>
      </c>
      <c r="D674" s="21">
        <f t="shared" ca="1" si="96"/>
        <v>5000</v>
      </c>
      <c r="E674" s="54">
        <f t="shared" ca="1" si="98"/>
        <v>0.14902968072949527</v>
      </c>
      <c r="G674" s="20">
        <f t="shared" ca="1" si="102"/>
        <v>2653</v>
      </c>
      <c r="H674" s="21">
        <f t="shared" ca="1" si="95"/>
        <v>0</v>
      </c>
      <c r="I674" s="21">
        <f t="shared" ca="1" si="97"/>
        <v>5000</v>
      </c>
      <c r="J674" s="54">
        <f t="shared" ca="1" si="99"/>
        <v>0.14902968072949527</v>
      </c>
      <c r="L674" s="20">
        <f t="shared" si="103"/>
        <v>631</v>
      </c>
      <c r="M674" s="45">
        <f t="shared" si="100"/>
        <v>2.9805936145899054E-5</v>
      </c>
    </row>
    <row r="675" spans="2:13" x14ac:dyDescent="0.25">
      <c r="B675" s="17">
        <f t="shared" ca="1" si="101"/>
        <v>2654</v>
      </c>
      <c r="C675" s="18">
        <f t="shared" ca="1" si="94"/>
        <v>0</v>
      </c>
      <c r="D675" s="18">
        <f t="shared" ca="1" si="96"/>
        <v>5000</v>
      </c>
      <c r="E675" s="53">
        <f t="shared" ca="1" si="98"/>
        <v>0.14682727165467516</v>
      </c>
      <c r="G675" s="17">
        <f t="shared" ca="1" si="102"/>
        <v>2654</v>
      </c>
      <c r="H675" s="18">
        <f t="shared" ca="1" si="95"/>
        <v>0</v>
      </c>
      <c r="I675" s="18">
        <f t="shared" ca="1" si="97"/>
        <v>5000</v>
      </c>
      <c r="J675" s="53">
        <f t="shared" ca="1" si="99"/>
        <v>0.14682727165467516</v>
      </c>
      <c r="L675" s="17">
        <f t="shared" si="103"/>
        <v>632</v>
      </c>
      <c r="M675" s="46">
        <f t="shared" si="100"/>
        <v>2.936545433093503E-5</v>
      </c>
    </row>
    <row r="676" spans="2:13" x14ac:dyDescent="0.25">
      <c r="B676" s="20">
        <f t="shared" ca="1" si="101"/>
        <v>2655</v>
      </c>
      <c r="C676" s="21">
        <f t="shared" ca="1" si="94"/>
        <v>0</v>
      </c>
      <c r="D676" s="21">
        <f t="shared" ca="1" si="96"/>
        <v>5000</v>
      </c>
      <c r="E676" s="54">
        <f t="shared" ca="1" si="98"/>
        <v>0.14465741049721692</v>
      </c>
      <c r="G676" s="20">
        <f t="shared" ca="1" si="102"/>
        <v>2655</v>
      </c>
      <c r="H676" s="21">
        <f t="shared" ca="1" si="95"/>
        <v>0</v>
      </c>
      <c r="I676" s="21">
        <f t="shared" ca="1" si="97"/>
        <v>5000</v>
      </c>
      <c r="J676" s="54">
        <f t="shared" ca="1" si="99"/>
        <v>0.14465741049721692</v>
      </c>
      <c r="L676" s="20">
        <f t="shared" si="103"/>
        <v>633</v>
      </c>
      <c r="M676" s="45">
        <f t="shared" si="100"/>
        <v>2.8931482099443382E-5</v>
      </c>
    </row>
    <row r="677" spans="2:13" x14ac:dyDescent="0.25">
      <c r="B677" s="17">
        <f t="shared" ca="1" si="101"/>
        <v>2656</v>
      </c>
      <c r="C677" s="18">
        <f t="shared" ca="1" si="94"/>
        <v>0</v>
      </c>
      <c r="D677" s="18">
        <f t="shared" ca="1" si="96"/>
        <v>5000</v>
      </c>
      <c r="E677" s="53">
        <f t="shared" ca="1" si="98"/>
        <v>0.14251961625341569</v>
      </c>
      <c r="G677" s="17">
        <f t="shared" ca="1" si="102"/>
        <v>2656</v>
      </c>
      <c r="H677" s="18">
        <f t="shared" ca="1" si="95"/>
        <v>0</v>
      </c>
      <c r="I677" s="18">
        <f t="shared" ca="1" si="97"/>
        <v>5000</v>
      </c>
      <c r="J677" s="53">
        <f t="shared" ca="1" si="99"/>
        <v>0.14251961625341569</v>
      </c>
      <c r="L677" s="17">
        <f t="shared" si="103"/>
        <v>634</v>
      </c>
      <c r="M677" s="46">
        <f t="shared" si="100"/>
        <v>2.8503923250683137E-5</v>
      </c>
    </row>
    <row r="678" spans="2:13" x14ac:dyDescent="0.25">
      <c r="B678" s="20">
        <f t="shared" ca="1" si="101"/>
        <v>2657</v>
      </c>
      <c r="C678" s="21">
        <f t="shared" ca="1" si="94"/>
        <v>0</v>
      </c>
      <c r="D678" s="21">
        <f t="shared" ca="1" si="96"/>
        <v>5000</v>
      </c>
      <c r="E678" s="54">
        <f t="shared" ca="1" si="98"/>
        <v>0.14041341502799576</v>
      </c>
      <c r="G678" s="20">
        <f t="shared" ca="1" si="102"/>
        <v>2657</v>
      </c>
      <c r="H678" s="21">
        <f t="shared" ca="1" si="95"/>
        <v>0</v>
      </c>
      <c r="I678" s="21">
        <f t="shared" ca="1" si="97"/>
        <v>5000</v>
      </c>
      <c r="J678" s="54">
        <f t="shared" ca="1" si="99"/>
        <v>0.14041341502799576</v>
      </c>
      <c r="L678" s="20">
        <f t="shared" si="103"/>
        <v>635</v>
      </c>
      <c r="M678" s="45">
        <f t="shared" si="100"/>
        <v>2.8082683005599154E-5</v>
      </c>
    </row>
    <row r="679" spans="2:13" x14ac:dyDescent="0.25">
      <c r="B679" s="17">
        <f t="shared" ca="1" si="101"/>
        <v>2658</v>
      </c>
      <c r="C679" s="18">
        <f t="shared" ca="1" si="94"/>
        <v>0</v>
      </c>
      <c r="D679" s="18">
        <f t="shared" ca="1" si="96"/>
        <v>5000</v>
      </c>
      <c r="E679" s="53">
        <f t="shared" ca="1" si="98"/>
        <v>0.13833833992905989</v>
      </c>
      <c r="G679" s="17">
        <f t="shared" ca="1" si="102"/>
        <v>2658</v>
      </c>
      <c r="H679" s="18">
        <f t="shared" ca="1" si="95"/>
        <v>0</v>
      </c>
      <c r="I679" s="18">
        <f t="shared" ca="1" si="97"/>
        <v>5000</v>
      </c>
      <c r="J679" s="53">
        <f t="shared" ca="1" si="99"/>
        <v>0.13833833992905989</v>
      </c>
      <c r="L679" s="17">
        <f t="shared" si="103"/>
        <v>636</v>
      </c>
      <c r="M679" s="46">
        <f t="shared" si="100"/>
        <v>2.7667667985811976E-5</v>
      </c>
    </row>
    <row r="680" spans="2:13" x14ac:dyDescent="0.25">
      <c r="B680" s="20">
        <f t="shared" ca="1" si="101"/>
        <v>2659</v>
      </c>
      <c r="C680" s="21">
        <f t="shared" ca="1" si="94"/>
        <v>0</v>
      </c>
      <c r="D680" s="21">
        <f t="shared" ca="1" si="96"/>
        <v>5000</v>
      </c>
      <c r="E680" s="54">
        <f t="shared" ca="1" si="98"/>
        <v>0.13629393096459103</v>
      </c>
      <c r="G680" s="20">
        <f t="shared" ca="1" si="102"/>
        <v>2659</v>
      </c>
      <c r="H680" s="21">
        <f t="shared" ca="1" si="95"/>
        <v>0</v>
      </c>
      <c r="I680" s="21">
        <f t="shared" ca="1" si="97"/>
        <v>5000</v>
      </c>
      <c r="J680" s="54">
        <f t="shared" ca="1" si="99"/>
        <v>0.13629393096459103</v>
      </c>
      <c r="L680" s="20">
        <f t="shared" si="103"/>
        <v>637</v>
      </c>
      <c r="M680" s="45">
        <f t="shared" si="100"/>
        <v>2.7258786192918207E-5</v>
      </c>
    </row>
    <row r="681" spans="2:13" x14ac:dyDescent="0.25">
      <c r="B681" s="17">
        <f t="shared" ca="1" si="101"/>
        <v>2660</v>
      </c>
      <c r="C681" s="18">
        <f t="shared" ca="1" si="94"/>
        <v>0</v>
      </c>
      <c r="D681" s="18">
        <f t="shared" ca="1" si="96"/>
        <v>5000</v>
      </c>
      <c r="E681" s="53">
        <f t="shared" ca="1" si="98"/>
        <v>0.13427973494048379</v>
      </c>
      <c r="G681" s="17">
        <f t="shared" ca="1" si="102"/>
        <v>2660</v>
      </c>
      <c r="H681" s="18">
        <f t="shared" ca="1" si="95"/>
        <v>0</v>
      </c>
      <c r="I681" s="18">
        <f t="shared" ca="1" si="97"/>
        <v>5000</v>
      </c>
      <c r="J681" s="53">
        <f t="shared" ca="1" si="99"/>
        <v>0.13427973494048379</v>
      </c>
      <c r="L681" s="17">
        <f t="shared" si="103"/>
        <v>638</v>
      </c>
      <c r="M681" s="46">
        <f t="shared" si="100"/>
        <v>2.6855946988096758E-5</v>
      </c>
    </row>
    <row r="682" spans="2:13" x14ac:dyDescent="0.25">
      <c r="B682" s="20">
        <f t="shared" ca="1" si="101"/>
        <v>2661</v>
      </c>
      <c r="C682" s="21">
        <f t="shared" ca="1" si="94"/>
        <v>0</v>
      </c>
      <c r="D682" s="21">
        <f t="shared" ca="1" si="96"/>
        <v>5000</v>
      </c>
      <c r="E682" s="54">
        <f t="shared" ca="1" si="98"/>
        <v>0.13229530536008255</v>
      </c>
      <c r="G682" s="20">
        <f t="shared" ca="1" si="102"/>
        <v>2661</v>
      </c>
      <c r="H682" s="21">
        <f t="shared" ca="1" si="95"/>
        <v>0</v>
      </c>
      <c r="I682" s="21">
        <f t="shared" ca="1" si="97"/>
        <v>5000</v>
      </c>
      <c r="J682" s="54">
        <f t="shared" ca="1" si="99"/>
        <v>0.13229530536008255</v>
      </c>
      <c r="L682" s="20">
        <f t="shared" si="103"/>
        <v>639</v>
      </c>
      <c r="M682" s="45">
        <f t="shared" si="100"/>
        <v>2.6459061072016512E-5</v>
      </c>
    </row>
    <row r="683" spans="2:13" x14ac:dyDescent="0.25">
      <c r="B683" s="17">
        <f t="shared" ca="1" si="101"/>
        <v>2662</v>
      </c>
      <c r="C683" s="18">
        <f t="shared" ref="C683:C746" ca="1" si="104">IF(OR(MOD(B683-$D$20,$D$24)=0,AND($D$29&gt;1,$D$29&gt;MOD(B683-$D$20,$D$24))),$D$27/$D$29,0)</f>
        <v>0</v>
      </c>
      <c r="D683" s="18">
        <f t="shared" ca="1" si="96"/>
        <v>5000</v>
      </c>
      <c r="E683" s="53">
        <f t="shared" ca="1" si="98"/>
        <v>0.13034020232520449</v>
      </c>
      <c r="G683" s="17">
        <f t="shared" ca="1" si="102"/>
        <v>2662</v>
      </c>
      <c r="H683" s="18">
        <f t="shared" ref="H683:H746" ca="1" si="105">IF(OR(MOD(G683-$I$20,$I$24)=0,AND($I$29&gt;1,$I$29&gt;MOD(G683-$I$20,$I$24))),$I$27/$I$29,0)</f>
        <v>0</v>
      </c>
      <c r="I683" s="18">
        <f t="shared" ca="1" si="97"/>
        <v>5000</v>
      </c>
      <c r="J683" s="53">
        <f t="shared" ca="1" si="99"/>
        <v>0.13034020232520449</v>
      </c>
      <c r="L683" s="17">
        <f t="shared" si="103"/>
        <v>640</v>
      </c>
      <c r="M683" s="46">
        <f t="shared" si="100"/>
        <v>2.60680404650409E-5</v>
      </c>
    </row>
    <row r="684" spans="2:13" x14ac:dyDescent="0.25">
      <c r="B684" s="20">
        <f t="shared" ca="1" si="101"/>
        <v>2663</v>
      </c>
      <c r="C684" s="21">
        <f t="shared" ca="1" si="104"/>
        <v>0</v>
      </c>
      <c r="D684" s="21">
        <f t="shared" ref="D684:D747" ca="1" si="106">IF($D$31&lt;=$B684,$D$33,0)+IF(OR(MOD(B684-$D$20,$D$24)=0,AND($D$37&gt;1,$D$37&gt;MOD(B684-$D$20,$D$24))),$D$35/$D$37,0)</f>
        <v>5000</v>
      </c>
      <c r="E684" s="54">
        <f t="shared" ca="1" si="98"/>
        <v>0.12841399243862514</v>
      </c>
      <c r="G684" s="20">
        <f t="shared" ca="1" si="102"/>
        <v>2663</v>
      </c>
      <c r="H684" s="21">
        <f t="shared" ca="1" si="105"/>
        <v>0</v>
      </c>
      <c r="I684" s="21">
        <f t="shared" ref="I684:I747" ca="1" si="107">IF($I$31&lt;=$B684,$I$33,0)+IF(OR(MOD(B684-$I$20,$I$24)=0,AND($I$37&gt;1,$I$37&gt;MOD(B684-$I$20,$I$24))),$I$35/$I$37,0)</f>
        <v>5000</v>
      </c>
      <c r="J684" s="54">
        <f t="shared" ca="1" si="99"/>
        <v>0.12841399243862514</v>
      </c>
      <c r="L684" s="20">
        <f t="shared" si="103"/>
        <v>641</v>
      </c>
      <c r="M684" s="45">
        <f t="shared" si="100"/>
        <v>2.5682798487725026E-5</v>
      </c>
    </row>
    <row r="685" spans="2:13" x14ac:dyDescent="0.25">
      <c r="B685" s="17">
        <f t="shared" ca="1" si="101"/>
        <v>2664</v>
      </c>
      <c r="C685" s="18">
        <f t="shared" ca="1" si="104"/>
        <v>0</v>
      </c>
      <c r="D685" s="18">
        <f t="shared" ca="1" si="106"/>
        <v>5000</v>
      </c>
      <c r="E685" s="53">
        <f t="shared" ref="E685:E748" ca="1" si="108">SUM($C685:$D685)*$M685</f>
        <v>0.12651624870800507</v>
      </c>
      <c r="G685" s="17">
        <f t="shared" ca="1" si="102"/>
        <v>2664</v>
      </c>
      <c r="H685" s="18">
        <f t="shared" ca="1" si="105"/>
        <v>0</v>
      </c>
      <c r="I685" s="18">
        <f t="shared" ca="1" si="107"/>
        <v>5000</v>
      </c>
      <c r="J685" s="53">
        <f t="shared" ca="1" si="99"/>
        <v>0.12651624870800507</v>
      </c>
      <c r="L685" s="17">
        <f t="shared" si="103"/>
        <v>642</v>
      </c>
      <c r="M685" s="46">
        <f t="shared" si="100"/>
        <v>2.5303249741601014E-5</v>
      </c>
    </row>
    <row r="686" spans="2:13" x14ac:dyDescent="0.25">
      <c r="B686" s="20">
        <f t="shared" ca="1" si="101"/>
        <v>2665</v>
      </c>
      <c r="C686" s="21">
        <f t="shared" ca="1" si="104"/>
        <v>0</v>
      </c>
      <c r="D686" s="21">
        <f t="shared" ca="1" si="106"/>
        <v>5000</v>
      </c>
      <c r="E686" s="54">
        <f t="shared" ca="1" si="108"/>
        <v>0.12464655045123654</v>
      </c>
      <c r="G686" s="20">
        <f t="shared" ca="1" si="102"/>
        <v>2665</v>
      </c>
      <c r="H686" s="21">
        <f t="shared" ca="1" si="105"/>
        <v>0</v>
      </c>
      <c r="I686" s="21">
        <f t="shared" ca="1" si="107"/>
        <v>5000</v>
      </c>
      <c r="J686" s="54">
        <f t="shared" ref="J686:J749" ca="1" si="109">SUM($H686:$I686)*$M686</f>
        <v>0.12464655045123654</v>
      </c>
      <c r="L686" s="20">
        <f t="shared" si="103"/>
        <v>643</v>
      </c>
      <c r="M686" s="45">
        <f t="shared" si="100"/>
        <v>2.4929310090247308E-5</v>
      </c>
    </row>
    <row r="687" spans="2:13" x14ac:dyDescent="0.25">
      <c r="B687" s="17">
        <f t="shared" ca="1" si="101"/>
        <v>2666</v>
      </c>
      <c r="C687" s="18">
        <f t="shared" ca="1" si="104"/>
        <v>0</v>
      </c>
      <c r="D687" s="18">
        <f t="shared" ca="1" si="106"/>
        <v>5000</v>
      </c>
      <c r="E687" s="53">
        <f t="shared" ca="1" si="108"/>
        <v>0.12280448320318872</v>
      </c>
      <c r="G687" s="17">
        <f t="shared" ca="1" si="102"/>
        <v>2666</v>
      </c>
      <c r="H687" s="18">
        <f t="shared" ca="1" si="105"/>
        <v>0</v>
      </c>
      <c r="I687" s="18">
        <f t="shared" ca="1" si="107"/>
        <v>5000</v>
      </c>
      <c r="J687" s="53">
        <f t="shared" ca="1" si="109"/>
        <v>0.12280448320318872</v>
      </c>
      <c r="L687" s="17">
        <f t="shared" si="103"/>
        <v>644</v>
      </c>
      <c r="M687" s="46">
        <f t="shared" si="100"/>
        <v>2.4560896640637743E-5</v>
      </c>
    </row>
    <row r="688" spans="2:13" x14ac:dyDescent="0.25">
      <c r="B688" s="20">
        <f t="shared" ca="1" si="101"/>
        <v>2667</v>
      </c>
      <c r="C688" s="21">
        <f t="shared" ca="1" si="104"/>
        <v>0</v>
      </c>
      <c r="D688" s="21">
        <f t="shared" ca="1" si="106"/>
        <v>5000</v>
      </c>
      <c r="E688" s="54">
        <f t="shared" ca="1" si="108"/>
        <v>0.12098963862383126</v>
      </c>
      <c r="G688" s="20">
        <f t="shared" ca="1" si="102"/>
        <v>2667</v>
      </c>
      <c r="H688" s="21">
        <f t="shared" ca="1" si="105"/>
        <v>0</v>
      </c>
      <c r="I688" s="21">
        <f t="shared" ca="1" si="107"/>
        <v>5000</v>
      </c>
      <c r="J688" s="54">
        <f t="shared" ca="1" si="109"/>
        <v>0.12098963862383126</v>
      </c>
      <c r="L688" s="20">
        <f t="shared" si="103"/>
        <v>645</v>
      </c>
      <c r="M688" s="45">
        <f t="shared" si="100"/>
        <v>2.4197927724766253E-5</v>
      </c>
    </row>
    <row r="689" spans="2:13" x14ac:dyDescent="0.25">
      <c r="B689" s="17">
        <f t="shared" ca="1" si="101"/>
        <v>2668</v>
      </c>
      <c r="C689" s="18">
        <f t="shared" ca="1" si="104"/>
        <v>0</v>
      </c>
      <c r="D689" s="18">
        <f t="shared" ca="1" si="106"/>
        <v>5000</v>
      </c>
      <c r="E689" s="53">
        <f t="shared" ca="1" si="108"/>
        <v>0.11920161440771554</v>
      </c>
      <c r="G689" s="17">
        <f t="shared" ca="1" si="102"/>
        <v>2668</v>
      </c>
      <c r="H689" s="18">
        <f t="shared" ca="1" si="105"/>
        <v>0</v>
      </c>
      <c r="I689" s="18">
        <f t="shared" ca="1" si="107"/>
        <v>5000</v>
      </c>
      <c r="J689" s="53">
        <f t="shared" ca="1" si="109"/>
        <v>0.11920161440771554</v>
      </c>
      <c r="L689" s="17">
        <f t="shared" si="103"/>
        <v>646</v>
      </c>
      <c r="M689" s="46">
        <f t="shared" si="100"/>
        <v>2.3840322881543109E-5</v>
      </c>
    </row>
    <row r="690" spans="2:13" x14ac:dyDescent="0.25">
      <c r="B690" s="20">
        <f t="shared" ca="1" si="101"/>
        <v>2669</v>
      </c>
      <c r="C690" s="21">
        <f t="shared" ca="1" si="104"/>
        <v>0</v>
      </c>
      <c r="D690" s="21">
        <f t="shared" ca="1" si="106"/>
        <v>5000</v>
      </c>
      <c r="E690" s="54">
        <f t="shared" ca="1" si="108"/>
        <v>0.11744001419479365</v>
      </c>
      <c r="G690" s="20">
        <f t="shared" ca="1" si="102"/>
        <v>2669</v>
      </c>
      <c r="H690" s="21">
        <f t="shared" ca="1" si="105"/>
        <v>0</v>
      </c>
      <c r="I690" s="21">
        <f t="shared" ca="1" si="107"/>
        <v>5000</v>
      </c>
      <c r="J690" s="54">
        <f t="shared" ca="1" si="109"/>
        <v>0.11744001419479365</v>
      </c>
      <c r="L690" s="20">
        <f t="shared" si="103"/>
        <v>647</v>
      </c>
      <c r="M690" s="45">
        <f t="shared" si="100"/>
        <v>2.3488002838958729E-5</v>
      </c>
    </row>
    <row r="691" spans="2:13" x14ac:dyDescent="0.25">
      <c r="B691" s="17">
        <f t="shared" ca="1" si="101"/>
        <v>2670</v>
      </c>
      <c r="C691" s="18">
        <f t="shared" ca="1" si="104"/>
        <v>0</v>
      </c>
      <c r="D691" s="18">
        <f t="shared" ca="1" si="106"/>
        <v>5000</v>
      </c>
      <c r="E691" s="53">
        <f t="shared" ca="1" si="108"/>
        <v>0.11570444748255533</v>
      </c>
      <c r="G691" s="17">
        <f t="shared" ca="1" si="102"/>
        <v>2670</v>
      </c>
      <c r="H691" s="18">
        <f t="shared" ca="1" si="105"/>
        <v>0</v>
      </c>
      <c r="I691" s="18">
        <f t="shared" ca="1" si="107"/>
        <v>5000</v>
      </c>
      <c r="J691" s="53">
        <f t="shared" ca="1" si="109"/>
        <v>0.11570444748255533</v>
      </c>
      <c r="L691" s="17">
        <f t="shared" si="103"/>
        <v>648</v>
      </c>
      <c r="M691" s="46">
        <f t="shared" si="100"/>
        <v>2.3140889496511066E-5</v>
      </c>
    </row>
    <row r="692" spans="2:13" x14ac:dyDescent="0.25">
      <c r="B692" s="20">
        <f t="shared" ca="1" si="101"/>
        <v>2671</v>
      </c>
      <c r="C692" s="21">
        <f t="shared" ca="1" si="104"/>
        <v>0</v>
      </c>
      <c r="D692" s="21">
        <f t="shared" ca="1" si="106"/>
        <v>5000</v>
      </c>
      <c r="E692" s="54">
        <f t="shared" ca="1" si="108"/>
        <v>0.11399452953946339</v>
      </c>
      <c r="G692" s="20">
        <f t="shared" ca="1" si="102"/>
        <v>2671</v>
      </c>
      <c r="H692" s="21">
        <f t="shared" ca="1" si="105"/>
        <v>0</v>
      </c>
      <c r="I692" s="21">
        <f t="shared" ca="1" si="107"/>
        <v>5000</v>
      </c>
      <c r="J692" s="54">
        <f t="shared" ca="1" si="109"/>
        <v>0.11399452953946339</v>
      </c>
      <c r="L692" s="20">
        <f t="shared" si="103"/>
        <v>649</v>
      </c>
      <c r="M692" s="45">
        <f t="shared" ref="M692:M755" si="110">M691/(1+$B$13)</f>
        <v>2.2798905907892678E-5</v>
      </c>
    </row>
    <row r="693" spans="2:13" x14ac:dyDescent="0.25">
      <c r="B693" s="17">
        <f t="shared" ca="1" si="101"/>
        <v>2672</v>
      </c>
      <c r="C693" s="18">
        <f t="shared" ca="1" si="104"/>
        <v>0</v>
      </c>
      <c r="D693" s="18">
        <f t="shared" ca="1" si="106"/>
        <v>5000</v>
      </c>
      <c r="E693" s="53">
        <f t="shared" ca="1" si="108"/>
        <v>0.11230988131966838</v>
      </c>
      <c r="G693" s="17">
        <f t="shared" ca="1" si="102"/>
        <v>2672</v>
      </c>
      <c r="H693" s="18">
        <f t="shared" ca="1" si="105"/>
        <v>0</v>
      </c>
      <c r="I693" s="18">
        <f t="shared" ca="1" si="107"/>
        <v>5000</v>
      </c>
      <c r="J693" s="53">
        <f t="shared" ca="1" si="109"/>
        <v>0.11230988131966838</v>
      </c>
      <c r="L693" s="17">
        <f t="shared" si="103"/>
        <v>650</v>
      </c>
      <c r="M693" s="46">
        <f t="shared" si="110"/>
        <v>2.2461976263933674E-5</v>
      </c>
    </row>
    <row r="694" spans="2:13" x14ac:dyDescent="0.25">
      <c r="B694" s="20">
        <f t="shared" ca="1" si="101"/>
        <v>2673</v>
      </c>
      <c r="C694" s="21">
        <f t="shared" ca="1" si="104"/>
        <v>0</v>
      </c>
      <c r="D694" s="21">
        <f t="shared" ca="1" si="106"/>
        <v>5000</v>
      </c>
      <c r="E694" s="54">
        <f t="shared" ca="1" si="108"/>
        <v>0.11065012937898362</v>
      </c>
      <c r="G694" s="20">
        <f t="shared" ca="1" si="102"/>
        <v>2673</v>
      </c>
      <c r="H694" s="21">
        <f t="shared" ca="1" si="105"/>
        <v>0</v>
      </c>
      <c r="I694" s="21">
        <f t="shared" ca="1" si="107"/>
        <v>5000</v>
      </c>
      <c r="J694" s="54">
        <f t="shared" ca="1" si="109"/>
        <v>0.11065012937898362</v>
      </c>
      <c r="L694" s="20">
        <f t="shared" si="103"/>
        <v>651</v>
      </c>
      <c r="M694" s="45">
        <f t="shared" si="110"/>
        <v>2.2130025875796724E-5</v>
      </c>
    </row>
    <row r="695" spans="2:13" x14ac:dyDescent="0.25">
      <c r="B695" s="17">
        <f t="shared" ca="1" si="101"/>
        <v>2674</v>
      </c>
      <c r="C695" s="18">
        <f t="shared" ca="1" si="104"/>
        <v>0</v>
      </c>
      <c r="D695" s="18">
        <f t="shared" ca="1" si="106"/>
        <v>5000</v>
      </c>
      <c r="E695" s="53">
        <f t="shared" ca="1" si="108"/>
        <v>0.10901490579210209</v>
      </c>
      <c r="G695" s="17">
        <f t="shared" ca="1" si="102"/>
        <v>2674</v>
      </c>
      <c r="H695" s="18">
        <f t="shared" ca="1" si="105"/>
        <v>0</v>
      </c>
      <c r="I695" s="18">
        <f t="shared" ca="1" si="107"/>
        <v>5000</v>
      </c>
      <c r="J695" s="53">
        <f t="shared" ca="1" si="109"/>
        <v>0.10901490579210209</v>
      </c>
      <c r="L695" s="17">
        <f t="shared" si="103"/>
        <v>652</v>
      </c>
      <c r="M695" s="46">
        <f t="shared" si="110"/>
        <v>2.1802981158420419E-5</v>
      </c>
    </row>
    <row r="696" spans="2:13" x14ac:dyDescent="0.25">
      <c r="B696" s="20">
        <f t="shared" ca="1" si="101"/>
        <v>2675</v>
      </c>
      <c r="C696" s="21">
        <f t="shared" ca="1" si="104"/>
        <v>0</v>
      </c>
      <c r="D696" s="21">
        <f t="shared" ca="1" si="106"/>
        <v>5000</v>
      </c>
      <c r="E696" s="54">
        <f t="shared" ca="1" si="108"/>
        <v>0.10740384807103656</v>
      </c>
      <c r="G696" s="20">
        <f t="shared" ca="1" si="102"/>
        <v>2675</v>
      </c>
      <c r="H696" s="21">
        <f t="shared" ca="1" si="105"/>
        <v>0</v>
      </c>
      <c r="I696" s="21">
        <f t="shared" ca="1" si="107"/>
        <v>5000</v>
      </c>
      <c r="J696" s="54">
        <f t="shared" ca="1" si="109"/>
        <v>0.10740384807103656</v>
      </c>
      <c r="L696" s="20">
        <f t="shared" si="103"/>
        <v>653</v>
      </c>
      <c r="M696" s="45">
        <f t="shared" si="110"/>
        <v>2.1480769614207312E-5</v>
      </c>
    </row>
    <row r="697" spans="2:13" x14ac:dyDescent="0.25">
      <c r="B697" s="17">
        <f t="shared" ca="1" si="101"/>
        <v>2676</v>
      </c>
      <c r="C697" s="18">
        <f t="shared" ca="1" si="104"/>
        <v>0</v>
      </c>
      <c r="D697" s="18">
        <f t="shared" ca="1" si="106"/>
        <v>5000</v>
      </c>
      <c r="E697" s="53">
        <f t="shared" ca="1" si="108"/>
        <v>0.1058165990847651</v>
      </c>
      <c r="G697" s="17">
        <f t="shared" ca="1" si="102"/>
        <v>2676</v>
      </c>
      <c r="H697" s="18">
        <f t="shared" ca="1" si="105"/>
        <v>0</v>
      </c>
      <c r="I697" s="18">
        <f t="shared" ca="1" si="107"/>
        <v>5000</v>
      </c>
      <c r="J697" s="53">
        <f t="shared" ca="1" si="109"/>
        <v>0.1058165990847651</v>
      </c>
      <c r="L697" s="17">
        <f t="shared" si="103"/>
        <v>654</v>
      </c>
      <c r="M697" s="46">
        <f t="shared" si="110"/>
        <v>2.1163319816953018E-5</v>
      </c>
    </row>
    <row r="698" spans="2:13" x14ac:dyDescent="0.25">
      <c r="B698" s="20">
        <f t="shared" ca="1" si="101"/>
        <v>2677</v>
      </c>
      <c r="C698" s="21">
        <f t="shared" ca="1" si="104"/>
        <v>0</v>
      </c>
      <c r="D698" s="21">
        <f t="shared" ca="1" si="106"/>
        <v>5000</v>
      </c>
      <c r="E698" s="54">
        <f t="shared" ca="1" si="108"/>
        <v>0.10425280698006414</v>
      </c>
      <c r="G698" s="20">
        <f t="shared" ca="1" si="102"/>
        <v>2677</v>
      </c>
      <c r="H698" s="21">
        <f t="shared" ca="1" si="105"/>
        <v>0</v>
      </c>
      <c r="I698" s="21">
        <f t="shared" ca="1" si="107"/>
        <v>5000</v>
      </c>
      <c r="J698" s="54">
        <f t="shared" ca="1" si="109"/>
        <v>0.10425280698006414</v>
      </c>
      <c r="L698" s="20">
        <f t="shared" si="103"/>
        <v>655</v>
      </c>
      <c r="M698" s="45">
        <f t="shared" si="110"/>
        <v>2.0850561396012829E-5</v>
      </c>
    </row>
    <row r="699" spans="2:13" x14ac:dyDescent="0.25">
      <c r="B699" s="17">
        <f t="shared" ref="B699:B762" ca="1" si="111">B698+1</f>
        <v>2678</v>
      </c>
      <c r="C699" s="18">
        <f t="shared" ca="1" si="104"/>
        <v>0</v>
      </c>
      <c r="D699" s="18">
        <f t="shared" ca="1" si="106"/>
        <v>5000</v>
      </c>
      <c r="E699" s="53">
        <f t="shared" ca="1" si="108"/>
        <v>0.10271212510351148</v>
      </c>
      <c r="G699" s="17">
        <f t="shared" ref="G699:G762" ca="1" si="112">G698+1</f>
        <v>2678</v>
      </c>
      <c r="H699" s="18">
        <f t="shared" ca="1" si="105"/>
        <v>0</v>
      </c>
      <c r="I699" s="18">
        <f t="shared" ca="1" si="107"/>
        <v>5000</v>
      </c>
      <c r="J699" s="53">
        <f t="shared" ca="1" si="109"/>
        <v>0.10271212510351148</v>
      </c>
      <c r="L699" s="17">
        <f t="shared" ref="L699:L762" si="113">L698+1</f>
        <v>656</v>
      </c>
      <c r="M699" s="46">
        <f t="shared" si="110"/>
        <v>2.0542425020702295E-5</v>
      </c>
    </row>
    <row r="700" spans="2:13" x14ac:dyDescent="0.25">
      <c r="B700" s="20">
        <f t="shared" ca="1" si="111"/>
        <v>2679</v>
      </c>
      <c r="C700" s="21">
        <f t="shared" ca="1" si="104"/>
        <v>0</v>
      </c>
      <c r="D700" s="21">
        <f t="shared" ca="1" si="106"/>
        <v>5000</v>
      </c>
      <c r="E700" s="54">
        <f t="shared" ca="1" si="108"/>
        <v>0.10119421192464186</v>
      </c>
      <c r="G700" s="20">
        <f t="shared" ca="1" si="112"/>
        <v>2679</v>
      </c>
      <c r="H700" s="21">
        <f t="shared" ca="1" si="105"/>
        <v>0</v>
      </c>
      <c r="I700" s="21">
        <f t="shared" ca="1" si="107"/>
        <v>5000</v>
      </c>
      <c r="J700" s="54">
        <f t="shared" ca="1" si="109"/>
        <v>0.10119421192464186</v>
      </c>
      <c r="L700" s="20">
        <f t="shared" si="113"/>
        <v>657</v>
      </c>
      <c r="M700" s="45">
        <f t="shared" si="110"/>
        <v>2.0238842384928372E-5</v>
      </c>
    </row>
    <row r="701" spans="2:13" x14ac:dyDescent="0.25">
      <c r="B701" s="17">
        <f t="shared" ca="1" si="111"/>
        <v>2680</v>
      </c>
      <c r="C701" s="18">
        <f t="shared" ca="1" si="104"/>
        <v>0</v>
      </c>
      <c r="D701" s="18">
        <f t="shared" ca="1" si="106"/>
        <v>5000</v>
      </c>
      <c r="E701" s="53">
        <f t="shared" ca="1" si="108"/>
        <v>9.9698730960238291E-2</v>
      </c>
      <c r="G701" s="17">
        <f t="shared" ca="1" si="112"/>
        <v>2680</v>
      </c>
      <c r="H701" s="18">
        <f t="shared" ca="1" si="105"/>
        <v>0</v>
      </c>
      <c r="I701" s="18">
        <f t="shared" ca="1" si="107"/>
        <v>5000</v>
      </c>
      <c r="J701" s="53">
        <f t="shared" ca="1" si="109"/>
        <v>9.9698730960238291E-2</v>
      </c>
      <c r="L701" s="17">
        <f t="shared" si="113"/>
        <v>658</v>
      </c>
      <c r="M701" s="46">
        <f t="shared" si="110"/>
        <v>1.9939746192047659E-5</v>
      </c>
    </row>
    <row r="702" spans="2:13" x14ac:dyDescent="0.25">
      <c r="B702" s="20">
        <f t="shared" ca="1" si="111"/>
        <v>2681</v>
      </c>
      <c r="C702" s="21">
        <f t="shared" ca="1" si="104"/>
        <v>0</v>
      </c>
      <c r="D702" s="21">
        <f t="shared" ca="1" si="106"/>
        <v>5000</v>
      </c>
      <c r="E702" s="54">
        <f t="shared" ca="1" si="108"/>
        <v>9.822535069974217E-2</v>
      </c>
      <c r="G702" s="20">
        <f t="shared" ca="1" si="112"/>
        <v>2681</v>
      </c>
      <c r="H702" s="21">
        <f t="shared" ca="1" si="105"/>
        <v>0</v>
      </c>
      <c r="I702" s="21">
        <f t="shared" ca="1" si="107"/>
        <v>5000</v>
      </c>
      <c r="J702" s="54">
        <f t="shared" ca="1" si="109"/>
        <v>9.822535069974217E-2</v>
      </c>
      <c r="L702" s="20">
        <f t="shared" si="113"/>
        <v>659</v>
      </c>
      <c r="M702" s="45">
        <f t="shared" si="110"/>
        <v>1.9645070139948434E-5</v>
      </c>
    </row>
    <row r="703" spans="2:13" x14ac:dyDescent="0.25">
      <c r="B703" s="17">
        <f t="shared" ca="1" si="111"/>
        <v>2682</v>
      </c>
      <c r="C703" s="18">
        <f t="shared" ca="1" si="104"/>
        <v>5000000</v>
      </c>
      <c r="D703" s="18">
        <f t="shared" ca="1" si="106"/>
        <v>105000</v>
      </c>
      <c r="E703" s="53">
        <f t="shared" ca="1" si="108"/>
        <v>98.80599316693278</v>
      </c>
      <c r="G703" s="17">
        <f t="shared" ca="1" si="112"/>
        <v>2682</v>
      </c>
      <c r="H703" s="18">
        <f t="shared" ca="1" si="105"/>
        <v>5000000</v>
      </c>
      <c r="I703" s="18">
        <f t="shared" ca="1" si="107"/>
        <v>105000</v>
      </c>
      <c r="J703" s="53">
        <f t="shared" ca="1" si="109"/>
        <v>98.80599316693278</v>
      </c>
      <c r="L703" s="17">
        <f t="shared" si="113"/>
        <v>660</v>
      </c>
      <c r="M703" s="46">
        <f t="shared" si="110"/>
        <v>1.9354748906353139E-5</v>
      </c>
    </row>
    <row r="704" spans="2:13" x14ac:dyDescent="0.25">
      <c r="B704" s="20">
        <f t="shared" ca="1" si="111"/>
        <v>2683</v>
      </c>
      <c r="C704" s="21">
        <f t="shared" ca="1" si="104"/>
        <v>0</v>
      </c>
      <c r="D704" s="21">
        <f t="shared" ca="1" si="106"/>
        <v>5000</v>
      </c>
      <c r="E704" s="54">
        <f t="shared" ca="1" si="108"/>
        <v>9.5343590671690348E-2</v>
      </c>
      <c r="G704" s="20">
        <f t="shared" ca="1" si="112"/>
        <v>2683</v>
      </c>
      <c r="H704" s="21">
        <f t="shared" ca="1" si="105"/>
        <v>0</v>
      </c>
      <c r="I704" s="21">
        <f t="shared" ca="1" si="107"/>
        <v>5000</v>
      </c>
      <c r="J704" s="54">
        <f t="shared" ca="1" si="109"/>
        <v>9.5343590671690348E-2</v>
      </c>
      <c r="L704" s="20">
        <f t="shared" si="113"/>
        <v>661</v>
      </c>
      <c r="M704" s="45">
        <f t="shared" si="110"/>
        <v>1.9068718134338069E-5</v>
      </c>
    </row>
    <row r="705" spans="2:13" x14ac:dyDescent="0.25">
      <c r="B705" s="17">
        <f t="shared" ca="1" si="111"/>
        <v>2684</v>
      </c>
      <c r="C705" s="18">
        <f t="shared" ca="1" si="104"/>
        <v>0</v>
      </c>
      <c r="D705" s="18">
        <f t="shared" ca="1" si="106"/>
        <v>5000</v>
      </c>
      <c r="E705" s="53">
        <f t="shared" ca="1" si="108"/>
        <v>9.3934572090335317E-2</v>
      </c>
      <c r="G705" s="17">
        <f t="shared" ca="1" si="112"/>
        <v>2684</v>
      </c>
      <c r="H705" s="18">
        <f t="shared" ca="1" si="105"/>
        <v>0</v>
      </c>
      <c r="I705" s="18">
        <f t="shared" ca="1" si="107"/>
        <v>5000</v>
      </c>
      <c r="J705" s="53">
        <f t="shared" ca="1" si="109"/>
        <v>9.3934572090335317E-2</v>
      </c>
      <c r="L705" s="17">
        <f t="shared" si="113"/>
        <v>662</v>
      </c>
      <c r="M705" s="46">
        <f t="shared" si="110"/>
        <v>1.8786914418067063E-5</v>
      </c>
    </row>
    <row r="706" spans="2:13" x14ac:dyDescent="0.25">
      <c r="B706" s="20">
        <f t="shared" ca="1" si="111"/>
        <v>2685</v>
      </c>
      <c r="C706" s="21">
        <f t="shared" ca="1" si="104"/>
        <v>0</v>
      </c>
      <c r="D706" s="21">
        <f t="shared" ca="1" si="106"/>
        <v>5000</v>
      </c>
      <c r="E706" s="54">
        <f t="shared" ca="1" si="108"/>
        <v>9.2546376443680134E-2</v>
      </c>
      <c r="G706" s="20">
        <f t="shared" ca="1" si="112"/>
        <v>2685</v>
      </c>
      <c r="H706" s="21">
        <f t="shared" ca="1" si="105"/>
        <v>0</v>
      </c>
      <c r="I706" s="21">
        <f t="shared" ca="1" si="107"/>
        <v>5000</v>
      </c>
      <c r="J706" s="54">
        <f t="shared" ca="1" si="109"/>
        <v>9.2546376443680134E-2</v>
      </c>
      <c r="L706" s="20">
        <f t="shared" si="113"/>
        <v>663</v>
      </c>
      <c r="M706" s="45">
        <f t="shared" si="110"/>
        <v>1.8509275288736026E-5</v>
      </c>
    </row>
    <row r="707" spans="2:13" x14ac:dyDescent="0.25">
      <c r="B707" s="17">
        <f t="shared" ca="1" si="111"/>
        <v>2686</v>
      </c>
      <c r="C707" s="18">
        <f t="shared" ca="1" si="104"/>
        <v>0</v>
      </c>
      <c r="D707" s="18">
        <f t="shared" ca="1" si="106"/>
        <v>5000</v>
      </c>
      <c r="E707" s="53">
        <f t="shared" ca="1" si="108"/>
        <v>9.1178696003625756E-2</v>
      </c>
      <c r="G707" s="17">
        <f t="shared" ca="1" si="112"/>
        <v>2686</v>
      </c>
      <c r="H707" s="18">
        <f t="shared" ca="1" si="105"/>
        <v>0</v>
      </c>
      <c r="I707" s="18">
        <f t="shared" ca="1" si="107"/>
        <v>5000</v>
      </c>
      <c r="J707" s="53">
        <f t="shared" ca="1" si="109"/>
        <v>9.1178696003625756E-2</v>
      </c>
      <c r="L707" s="17">
        <f t="shared" si="113"/>
        <v>664</v>
      </c>
      <c r="M707" s="46">
        <f t="shared" si="110"/>
        <v>1.823573920072515E-5</v>
      </c>
    </row>
    <row r="708" spans="2:13" x14ac:dyDescent="0.25">
      <c r="B708" s="20">
        <f t="shared" ca="1" si="111"/>
        <v>2687</v>
      </c>
      <c r="C708" s="21">
        <f t="shared" ca="1" si="104"/>
        <v>0</v>
      </c>
      <c r="D708" s="21">
        <f t="shared" ca="1" si="106"/>
        <v>5000</v>
      </c>
      <c r="E708" s="54">
        <f t="shared" ca="1" si="108"/>
        <v>8.9831227589779086E-2</v>
      </c>
      <c r="G708" s="20">
        <f t="shared" ca="1" si="112"/>
        <v>2687</v>
      </c>
      <c r="H708" s="21">
        <f t="shared" ca="1" si="105"/>
        <v>0</v>
      </c>
      <c r="I708" s="21">
        <f t="shared" ca="1" si="107"/>
        <v>5000</v>
      </c>
      <c r="J708" s="54">
        <f t="shared" ca="1" si="109"/>
        <v>8.9831227589779086E-2</v>
      </c>
      <c r="L708" s="20">
        <f t="shared" si="113"/>
        <v>665</v>
      </c>
      <c r="M708" s="45">
        <f t="shared" si="110"/>
        <v>1.7966245517955816E-5</v>
      </c>
    </row>
    <row r="709" spans="2:13" x14ac:dyDescent="0.25">
      <c r="B709" s="17">
        <f t="shared" ca="1" si="111"/>
        <v>2688</v>
      </c>
      <c r="C709" s="18">
        <f t="shared" ca="1" si="104"/>
        <v>0</v>
      </c>
      <c r="D709" s="18">
        <f t="shared" ca="1" si="106"/>
        <v>5000</v>
      </c>
      <c r="E709" s="53">
        <f t="shared" ca="1" si="108"/>
        <v>8.8503672502245417E-2</v>
      </c>
      <c r="G709" s="17">
        <f t="shared" ca="1" si="112"/>
        <v>2688</v>
      </c>
      <c r="H709" s="18">
        <f t="shared" ca="1" si="105"/>
        <v>0</v>
      </c>
      <c r="I709" s="18">
        <f t="shared" ca="1" si="107"/>
        <v>5000</v>
      </c>
      <c r="J709" s="53">
        <f t="shared" ca="1" si="109"/>
        <v>8.8503672502245417E-2</v>
      </c>
      <c r="L709" s="17">
        <f t="shared" si="113"/>
        <v>666</v>
      </c>
      <c r="M709" s="46">
        <f t="shared" si="110"/>
        <v>1.7700734500449082E-5</v>
      </c>
    </row>
    <row r="710" spans="2:13" x14ac:dyDescent="0.25">
      <c r="B710" s="20">
        <f t="shared" ca="1" si="111"/>
        <v>2689</v>
      </c>
      <c r="C710" s="21">
        <f t="shared" ca="1" si="104"/>
        <v>0</v>
      </c>
      <c r="D710" s="21">
        <f t="shared" ca="1" si="106"/>
        <v>5000</v>
      </c>
      <c r="E710" s="54">
        <f t="shared" ca="1" si="108"/>
        <v>8.7195736455414202E-2</v>
      </c>
      <c r="G710" s="20">
        <f t="shared" ca="1" si="112"/>
        <v>2689</v>
      </c>
      <c r="H710" s="21">
        <f t="shared" ca="1" si="105"/>
        <v>0</v>
      </c>
      <c r="I710" s="21">
        <f t="shared" ca="1" si="107"/>
        <v>5000</v>
      </c>
      <c r="J710" s="54">
        <f t="shared" ca="1" si="109"/>
        <v>8.7195736455414202E-2</v>
      </c>
      <c r="L710" s="20">
        <f t="shared" si="113"/>
        <v>667</v>
      </c>
      <c r="M710" s="45">
        <f t="shared" si="110"/>
        <v>1.7439147291082841E-5</v>
      </c>
    </row>
    <row r="711" spans="2:13" x14ac:dyDescent="0.25">
      <c r="B711" s="17">
        <f t="shared" ca="1" si="111"/>
        <v>2690</v>
      </c>
      <c r="C711" s="18">
        <f t="shared" ca="1" si="104"/>
        <v>0</v>
      </c>
      <c r="D711" s="18">
        <f t="shared" ca="1" si="106"/>
        <v>5000</v>
      </c>
      <c r="E711" s="53">
        <f t="shared" ca="1" si="108"/>
        <v>8.5907129512723376E-2</v>
      </c>
      <c r="G711" s="17">
        <f t="shared" ca="1" si="112"/>
        <v>2690</v>
      </c>
      <c r="H711" s="18">
        <f t="shared" ca="1" si="105"/>
        <v>0</v>
      </c>
      <c r="I711" s="18">
        <f t="shared" ca="1" si="107"/>
        <v>5000</v>
      </c>
      <c r="J711" s="53">
        <f t="shared" ca="1" si="109"/>
        <v>8.5907129512723376E-2</v>
      </c>
      <c r="L711" s="17">
        <f t="shared" si="113"/>
        <v>668</v>
      </c>
      <c r="M711" s="46">
        <f t="shared" si="110"/>
        <v>1.7181425902544674E-5</v>
      </c>
    </row>
    <row r="712" spans="2:13" x14ac:dyDescent="0.25">
      <c r="B712" s="20">
        <f t="shared" ca="1" si="111"/>
        <v>2691</v>
      </c>
      <c r="C712" s="21">
        <f t="shared" ca="1" si="104"/>
        <v>0</v>
      </c>
      <c r="D712" s="21">
        <f t="shared" ca="1" si="106"/>
        <v>5000</v>
      </c>
      <c r="E712" s="54">
        <f t="shared" ca="1" si="108"/>
        <v>8.4637566022387561E-2</v>
      </c>
      <c r="G712" s="20">
        <f t="shared" ca="1" si="112"/>
        <v>2691</v>
      </c>
      <c r="H712" s="21">
        <f t="shared" ca="1" si="105"/>
        <v>0</v>
      </c>
      <c r="I712" s="21">
        <f t="shared" ca="1" si="107"/>
        <v>5000</v>
      </c>
      <c r="J712" s="54">
        <f t="shared" ca="1" si="109"/>
        <v>8.4637566022387561E-2</v>
      </c>
      <c r="L712" s="20">
        <f t="shared" si="113"/>
        <v>669</v>
      </c>
      <c r="M712" s="45">
        <f t="shared" si="110"/>
        <v>1.6927513204477513E-5</v>
      </c>
    </row>
    <row r="713" spans="2:13" x14ac:dyDescent="0.25">
      <c r="B713" s="17">
        <f t="shared" ca="1" si="111"/>
        <v>2692</v>
      </c>
      <c r="C713" s="18">
        <f t="shared" ca="1" si="104"/>
        <v>0</v>
      </c>
      <c r="D713" s="18">
        <f t="shared" ca="1" si="106"/>
        <v>5000</v>
      </c>
      <c r="E713" s="53">
        <f t="shared" ca="1" si="108"/>
        <v>8.3386764554076426E-2</v>
      </c>
      <c r="G713" s="17">
        <f t="shared" ca="1" si="112"/>
        <v>2692</v>
      </c>
      <c r="H713" s="18">
        <f t="shared" ca="1" si="105"/>
        <v>0</v>
      </c>
      <c r="I713" s="18">
        <f t="shared" ca="1" si="107"/>
        <v>5000</v>
      </c>
      <c r="J713" s="53">
        <f t="shared" ca="1" si="109"/>
        <v>8.3386764554076426E-2</v>
      </c>
      <c r="L713" s="17">
        <f t="shared" si="113"/>
        <v>670</v>
      </c>
      <c r="M713" s="46">
        <f t="shared" si="110"/>
        <v>1.6677352910815286E-5</v>
      </c>
    </row>
    <row r="714" spans="2:13" x14ac:dyDescent="0.25">
      <c r="B714" s="20">
        <f t="shared" ca="1" si="111"/>
        <v>2693</v>
      </c>
      <c r="C714" s="21">
        <f t="shared" ca="1" si="104"/>
        <v>0</v>
      </c>
      <c r="D714" s="21">
        <f t="shared" ca="1" si="106"/>
        <v>5000</v>
      </c>
      <c r="E714" s="54">
        <f t="shared" ca="1" si="108"/>
        <v>8.2154447836528505E-2</v>
      </c>
      <c r="G714" s="20">
        <f t="shared" ca="1" si="112"/>
        <v>2693</v>
      </c>
      <c r="H714" s="21">
        <f t="shared" ca="1" si="105"/>
        <v>0</v>
      </c>
      <c r="I714" s="21">
        <f t="shared" ca="1" si="107"/>
        <v>5000</v>
      </c>
      <c r="J714" s="54">
        <f t="shared" ca="1" si="109"/>
        <v>8.2154447836528505E-2</v>
      </c>
      <c r="L714" s="20">
        <f t="shared" si="113"/>
        <v>671</v>
      </c>
      <c r="M714" s="45">
        <f t="shared" si="110"/>
        <v>1.6430889567305702E-5</v>
      </c>
    </row>
    <row r="715" spans="2:13" x14ac:dyDescent="0.25">
      <c r="B715" s="17">
        <f t="shared" ca="1" si="111"/>
        <v>2694</v>
      </c>
      <c r="C715" s="18">
        <f t="shared" ca="1" si="104"/>
        <v>0</v>
      </c>
      <c r="D715" s="18">
        <f t="shared" ca="1" si="106"/>
        <v>5000</v>
      </c>
      <c r="E715" s="53">
        <f t="shared" ca="1" si="108"/>
        <v>8.09403426960872E-2</v>
      </c>
      <c r="G715" s="17">
        <f t="shared" ca="1" si="112"/>
        <v>2694</v>
      </c>
      <c r="H715" s="18">
        <f t="shared" ca="1" si="105"/>
        <v>0</v>
      </c>
      <c r="I715" s="18">
        <f t="shared" ca="1" si="107"/>
        <v>5000</v>
      </c>
      <c r="J715" s="53">
        <f t="shared" ca="1" si="109"/>
        <v>8.09403426960872E-2</v>
      </c>
      <c r="L715" s="17">
        <f t="shared" si="113"/>
        <v>672</v>
      </c>
      <c r="M715" s="46">
        <f t="shared" si="110"/>
        <v>1.6188068539217441E-5</v>
      </c>
    </row>
    <row r="716" spans="2:13" x14ac:dyDescent="0.25">
      <c r="B716" s="20">
        <f t="shared" ca="1" si="111"/>
        <v>2695</v>
      </c>
      <c r="C716" s="21">
        <f t="shared" ca="1" si="104"/>
        <v>0</v>
      </c>
      <c r="D716" s="21">
        <f t="shared" ca="1" si="106"/>
        <v>5000</v>
      </c>
      <c r="E716" s="54">
        <f t="shared" ca="1" si="108"/>
        <v>7.974417999614504E-2</v>
      </c>
      <c r="G716" s="20">
        <f t="shared" ca="1" si="112"/>
        <v>2695</v>
      </c>
      <c r="H716" s="21">
        <f t="shared" ca="1" si="105"/>
        <v>0</v>
      </c>
      <c r="I716" s="21">
        <f t="shared" ca="1" si="107"/>
        <v>5000</v>
      </c>
      <c r="J716" s="54">
        <f t="shared" ca="1" si="109"/>
        <v>7.974417999614504E-2</v>
      </c>
      <c r="L716" s="20">
        <f t="shared" si="113"/>
        <v>673</v>
      </c>
      <c r="M716" s="45">
        <f t="shared" si="110"/>
        <v>1.5948835999229008E-5</v>
      </c>
    </row>
    <row r="717" spans="2:13" x14ac:dyDescent="0.25">
      <c r="B717" s="17">
        <f t="shared" ca="1" si="111"/>
        <v>2696</v>
      </c>
      <c r="C717" s="18">
        <f t="shared" ca="1" si="104"/>
        <v>0</v>
      </c>
      <c r="D717" s="18">
        <f t="shared" ca="1" si="106"/>
        <v>5000</v>
      </c>
      <c r="E717" s="53">
        <f t="shared" ca="1" si="108"/>
        <v>7.8565694577482803E-2</v>
      </c>
      <c r="G717" s="17">
        <f t="shared" ca="1" si="112"/>
        <v>2696</v>
      </c>
      <c r="H717" s="18">
        <f t="shared" ca="1" si="105"/>
        <v>0</v>
      </c>
      <c r="I717" s="18">
        <f t="shared" ca="1" si="107"/>
        <v>5000</v>
      </c>
      <c r="J717" s="53">
        <f t="shared" ca="1" si="109"/>
        <v>7.8565694577482803E-2</v>
      </c>
      <c r="L717" s="17">
        <f t="shared" si="113"/>
        <v>674</v>
      </c>
      <c r="M717" s="46">
        <f t="shared" si="110"/>
        <v>1.5713138915496561E-5</v>
      </c>
    </row>
    <row r="718" spans="2:13" x14ac:dyDescent="0.25">
      <c r="B718" s="20">
        <f t="shared" ca="1" si="111"/>
        <v>2697</v>
      </c>
      <c r="C718" s="21">
        <f t="shared" ca="1" si="104"/>
        <v>0</v>
      </c>
      <c r="D718" s="21">
        <f t="shared" ca="1" si="106"/>
        <v>5000</v>
      </c>
      <c r="E718" s="54">
        <f t="shared" ca="1" si="108"/>
        <v>7.7404625199490457E-2</v>
      </c>
      <c r="G718" s="20">
        <f t="shared" ca="1" si="112"/>
        <v>2697</v>
      </c>
      <c r="H718" s="21">
        <f t="shared" ca="1" si="105"/>
        <v>0</v>
      </c>
      <c r="I718" s="21">
        <f t="shared" ca="1" si="107"/>
        <v>5000</v>
      </c>
      <c r="J718" s="54">
        <f t="shared" ca="1" si="109"/>
        <v>7.7404625199490457E-2</v>
      </c>
      <c r="L718" s="20">
        <f t="shared" si="113"/>
        <v>675</v>
      </c>
      <c r="M718" s="45">
        <f t="shared" si="110"/>
        <v>1.5480925039898092E-5</v>
      </c>
    </row>
    <row r="719" spans="2:13" x14ac:dyDescent="0.25">
      <c r="B719" s="17">
        <f t="shared" ca="1" si="111"/>
        <v>2698</v>
      </c>
      <c r="C719" s="18">
        <f t="shared" ca="1" si="104"/>
        <v>0</v>
      </c>
      <c r="D719" s="18">
        <f t="shared" ca="1" si="106"/>
        <v>5000</v>
      </c>
      <c r="E719" s="53">
        <f t="shared" ca="1" si="108"/>
        <v>7.6260714482256617E-2</v>
      </c>
      <c r="G719" s="17">
        <f t="shared" ca="1" si="112"/>
        <v>2698</v>
      </c>
      <c r="H719" s="18">
        <f t="shared" ca="1" si="105"/>
        <v>0</v>
      </c>
      <c r="I719" s="18">
        <f t="shared" ca="1" si="107"/>
        <v>5000</v>
      </c>
      <c r="J719" s="53">
        <f t="shared" ca="1" si="109"/>
        <v>7.6260714482256617E-2</v>
      </c>
      <c r="L719" s="17">
        <f t="shared" si="113"/>
        <v>676</v>
      </c>
      <c r="M719" s="46">
        <f t="shared" si="110"/>
        <v>1.5252142896451324E-5</v>
      </c>
    </row>
    <row r="720" spans="2:13" x14ac:dyDescent="0.25">
      <c r="B720" s="20">
        <f t="shared" ca="1" si="111"/>
        <v>2699</v>
      </c>
      <c r="C720" s="21">
        <f t="shared" ca="1" si="104"/>
        <v>0</v>
      </c>
      <c r="D720" s="21">
        <f t="shared" ca="1" si="106"/>
        <v>5000</v>
      </c>
      <c r="E720" s="54">
        <f t="shared" ca="1" si="108"/>
        <v>7.5133708849513911E-2</v>
      </c>
      <c r="G720" s="20">
        <f t="shared" ca="1" si="112"/>
        <v>2699</v>
      </c>
      <c r="H720" s="21">
        <f t="shared" ca="1" si="105"/>
        <v>0</v>
      </c>
      <c r="I720" s="21">
        <f t="shared" ca="1" si="107"/>
        <v>5000</v>
      </c>
      <c r="J720" s="54">
        <f t="shared" ca="1" si="109"/>
        <v>7.5133708849513911E-2</v>
      </c>
      <c r="L720" s="20">
        <f t="shared" si="113"/>
        <v>677</v>
      </c>
      <c r="M720" s="45">
        <f t="shared" si="110"/>
        <v>1.5026741769902783E-5</v>
      </c>
    </row>
    <row r="721" spans="2:13" x14ac:dyDescent="0.25">
      <c r="B721" s="17">
        <f t="shared" ca="1" si="111"/>
        <v>2700</v>
      </c>
      <c r="C721" s="18">
        <f t="shared" ca="1" si="104"/>
        <v>0</v>
      </c>
      <c r="D721" s="18">
        <f t="shared" ca="1" si="106"/>
        <v>5000</v>
      </c>
      <c r="E721" s="53">
        <f t="shared" ca="1" si="108"/>
        <v>7.4023358472427511E-2</v>
      </c>
      <c r="G721" s="17">
        <f t="shared" ca="1" si="112"/>
        <v>2700</v>
      </c>
      <c r="H721" s="18">
        <f t="shared" ca="1" si="105"/>
        <v>0</v>
      </c>
      <c r="I721" s="18">
        <f t="shared" ca="1" si="107"/>
        <v>5000</v>
      </c>
      <c r="J721" s="53">
        <f t="shared" ca="1" si="109"/>
        <v>7.4023358472427511E-2</v>
      </c>
      <c r="L721" s="17">
        <f t="shared" si="113"/>
        <v>678</v>
      </c>
      <c r="M721" s="46">
        <f t="shared" si="110"/>
        <v>1.4804671694485501E-5</v>
      </c>
    </row>
    <row r="722" spans="2:13" x14ac:dyDescent="0.25">
      <c r="B722" s="20">
        <f t="shared" ca="1" si="111"/>
        <v>2701</v>
      </c>
      <c r="C722" s="21">
        <f t="shared" ca="1" si="104"/>
        <v>0</v>
      </c>
      <c r="D722" s="21">
        <f t="shared" ca="1" si="106"/>
        <v>5000</v>
      </c>
      <c r="E722" s="54">
        <f t="shared" ca="1" si="108"/>
        <v>7.2929417214214309E-2</v>
      </c>
      <c r="G722" s="20">
        <f t="shared" ca="1" si="112"/>
        <v>2701</v>
      </c>
      <c r="H722" s="21">
        <f t="shared" ca="1" si="105"/>
        <v>0</v>
      </c>
      <c r="I722" s="21">
        <f t="shared" ca="1" si="107"/>
        <v>5000</v>
      </c>
      <c r="J722" s="54">
        <f t="shared" ca="1" si="109"/>
        <v>7.2929417214214309E-2</v>
      </c>
      <c r="L722" s="20">
        <f t="shared" si="113"/>
        <v>679</v>
      </c>
      <c r="M722" s="45">
        <f t="shared" si="110"/>
        <v>1.4585883442842861E-5</v>
      </c>
    </row>
    <row r="723" spans="2:13" x14ac:dyDescent="0.25">
      <c r="B723" s="17">
        <f t="shared" ca="1" si="111"/>
        <v>2702</v>
      </c>
      <c r="C723" s="18">
        <f t="shared" ca="1" si="104"/>
        <v>0</v>
      </c>
      <c r="D723" s="18">
        <f t="shared" ca="1" si="106"/>
        <v>5000</v>
      </c>
      <c r="E723" s="53">
        <f t="shared" ca="1" si="108"/>
        <v>7.1851642575580604E-2</v>
      </c>
      <c r="G723" s="17">
        <f t="shared" ca="1" si="112"/>
        <v>2702</v>
      </c>
      <c r="H723" s="18">
        <f t="shared" ca="1" si="105"/>
        <v>0</v>
      </c>
      <c r="I723" s="18">
        <f t="shared" ca="1" si="107"/>
        <v>5000</v>
      </c>
      <c r="J723" s="53">
        <f t="shared" ca="1" si="109"/>
        <v>7.1851642575580604E-2</v>
      </c>
      <c r="L723" s="17">
        <f t="shared" si="113"/>
        <v>680</v>
      </c>
      <c r="M723" s="46">
        <f t="shared" si="110"/>
        <v>1.4370328515116121E-5</v>
      </c>
    </row>
    <row r="724" spans="2:13" x14ac:dyDescent="0.25">
      <c r="B724" s="20">
        <f t="shared" ca="1" si="111"/>
        <v>2703</v>
      </c>
      <c r="C724" s="21">
        <f t="shared" ca="1" si="104"/>
        <v>0</v>
      </c>
      <c r="D724" s="21">
        <f t="shared" ca="1" si="106"/>
        <v>5000</v>
      </c>
      <c r="E724" s="54">
        <f t="shared" ca="1" si="108"/>
        <v>7.0789795640966116E-2</v>
      </c>
      <c r="G724" s="20">
        <f t="shared" ca="1" si="112"/>
        <v>2703</v>
      </c>
      <c r="H724" s="21">
        <f t="shared" ca="1" si="105"/>
        <v>0</v>
      </c>
      <c r="I724" s="21">
        <f t="shared" ca="1" si="107"/>
        <v>5000</v>
      </c>
      <c r="J724" s="54">
        <f t="shared" ca="1" si="109"/>
        <v>7.0789795640966116E-2</v>
      </c>
      <c r="L724" s="20">
        <f t="shared" si="113"/>
        <v>681</v>
      </c>
      <c r="M724" s="45">
        <f t="shared" si="110"/>
        <v>1.4157959128193224E-5</v>
      </c>
    </row>
    <row r="725" spans="2:13" x14ac:dyDescent="0.25">
      <c r="B725" s="17">
        <f t="shared" ca="1" si="111"/>
        <v>2704</v>
      </c>
      <c r="C725" s="18">
        <f t="shared" ca="1" si="104"/>
        <v>0</v>
      </c>
      <c r="D725" s="18">
        <f t="shared" ca="1" si="106"/>
        <v>5000</v>
      </c>
      <c r="E725" s="53">
        <f t="shared" ca="1" si="108"/>
        <v>6.9743641025582392E-2</v>
      </c>
      <c r="G725" s="17">
        <f t="shared" ca="1" si="112"/>
        <v>2704</v>
      </c>
      <c r="H725" s="18">
        <f t="shared" ca="1" si="105"/>
        <v>0</v>
      </c>
      <c r="I725" s="18">
        <f t="shared" ca="1" si="107"/>
        <v>5000</v>
      </c>
      <c r="J725" s="53">
        <f t="shared" ca="1" si="109"/>
        <v>6.9743641025582392E-2</v>
      </c>
      <c r="L725" s="17">
        <f t="shared" si="113"/>
        <v>682</v>
      </c>
      <c r="M725" s="46">
        <f t="shared" si="110"/>
        <v>1.3948728205116478E-5</v>
      </c>
    </row>
    <row r="726" spans="2:13" x14ac:dyDescent="0.25">
      <c r="B726" s="20">
        <f t="shared" ca="1" si="111"/>
        <v>2705</v>
      </c>
      <c r="C726" s="21">
        <f t="shared" ca="1" si="104"/>
        <v>0</v>
      </c>
      <c r="D726" s="21">
        <f t="shared" ca="1" si="106"/>
        <v>5000</v>
      </c>
      <c r="E726" s="54">
        <f t="shared" ca="1" si="108"/>
        <v>6.8712946823233881E-2</v>
      </c>
      <c r="G726" s="20">
        <f t="shared" ca="1" si="112"/>
        <v>2705</v>
      </c>
      <c r="H726" s="21">
        <f t="shared" ca="1" si="105"/>
        <v>0</v>
      </c>
      <c r="I726" s="21">
        <f t="shared" ca="1" si="107"/>
        <v>5000</v>
      </c>
      <c r="J726" s="54">
        <f t="shared" ca="1" si="109"/>
        <v>6.8712946823233881E-2</v>
      </c>
      <c r="L726" s="20">
        <f t="shared" si="113"/>
        <v>683</v>
      </c>
      <c r="M726" s="45">
        <f t="shared" si="110"/>
        <v>1.3742589364646777E-5</v>
      </c>
    </row>
    <row r="727" spans="2:13" x14ac:dyDescent="0.25">
      <c r="B727" s="17">
        <f t="shared" ca="1" si="111"/>
        <v>2706</v>
      </c>
      <c r="C727" s="18">
        <f t="shared" ca="1" si="104"/>
        <v>0</v>
      </c>
      <c r="D727" s="18">
        <f t="shared" ca="1" si="106"/>
        <v>5000</v>
      </c>
      <c r="E727" s="53">
        <f t="shared" ca="1" si="108"/>
        <v>6.7697484554910245E-2</v>
      </c>
      <c r="G727" s="17">
        <f t="shared" ca="1" si="112"/>
        <v>2706</v>
      </c>
      <c r="H727" s="18">
        <f t="shared" ca="1" si="105"/>
        <v>0</v>
      </c>
      <c r="I727" s="18">
        <f t="shared" ca="1" si="107"/>
        <v>5000</v>
      </c>
      <c r="J727" s="53">
        <f t="shared" ca="1" si="109"/>
        <v>6.7697484554910245E-2</v>
      </c>
      <c r="L727" s="17">
        <f t="shared" si="113"/>
        <v>684</v>
      </c>
      <c r="M727" s="46">
        <f t="shared" si="110"/>
        <v>1.3539496910982048E-5</v>
      </c>
    </row>
    <row r="728" spans="2:13" x14ac:dyDescent="0.25">
      <c r="B728" s="20">
        <f t="shared" ca="1" si="111"/>
        <v>2707</v>
      </c>
      <c r="C728" s="21">
        <f t="shared" ca="1" si="104"/>
        <v>0</v>
      </c>
      <c r="D728" s="21">
        <f t="shared" ca="1" si="106"/>
        <v>5000</v>
      </c>
      <c r="E728" s="54">
        <f t="shared" ca="1" si="108"/>
        <v>6.6697029118138171E-2</v>
      </c>
      <c r="G728" s="20">
        <f t="shared" ca="1" si="112"/>
        <v>2707</v>
      </c>
      <c r="H728" s="21">
        <f t="shared" ca="1" si="105"/>
        <v>0</v>
      </c>
      <c r="I728" s="21">
        <f t="shared" ca="1" si="107"/>
        <v>5000</v>
      </c>
      <c r="J728" s="54">
        <f t="shared" ca="1" si="109"/>
        <v>6.6697029118138171E-2</v>
      </c>
      <c r="L728" s="20">
        <f t="shared" si="113"/>
        <v>685</v>
      </c>
      <c r="M728" s="45">
        <f t="shared" si="110"/>
        <v>1.3339405823627635E-5</v>
      </c>
    </row>
    <row r="729" spans="2:13" x14ac:dyDescent="0.25">
      <c r="B729" s="17">
        <f t="shared" ca="1" si="111"/>
        <v>2708</v>
      </c>
      <c r="C729" s="18">
        <f t="shared" ca="1" si="104"/>
        <v>0</v>
      </c>
      <c r="D729" s="18">
        <f t="shared" ca="1" si="106"/>
        <v>5000</v>
      </c>
      <c r="E729" s="53">
        <f t="shared" ca="1" si="108"/>
        <v>6.5711358737081949E-2</v>
      </c>
      <c r="G729" s="17">
        <f t="shared" ca="1" si="112"/>
        <v>2708</v>
      </c>
      <c r="H729" s="18">
        <f t="shared" ca="1" si="105"/>
        <v>0</v>
      </c>
      <c r="I729" s="18">
        <f t="shared" ca="1" si="107"/>
        <v>5000</v>
      </c>
      <c r="J729" s="53">
        <f t="shared" ca="1" si="109"/>
        <v>6.5711358737081949E-2</v>
      </c>
      <c r="L729" s="17">
        <f t="shared" si="113"/>
        <v>686</v>
      </c>
      <c r="M729" s="46">
        <f t="shared" si="110"/>
        <v>1.3142271747416391E-5</v>
      </c>
    </row>
    <row r="730" spans="2:13" x14ac:dyDescent="0.25">
      <c r="B730" s="20">
        <f t="shared" ca="1" si="111"/>
        <v>2709</v>
      </c>
      <c r="C730" s="21">
        <f t="shared" ca="1" si="104"/>
        <v>0</v>
      </c>
      <c r="D730" s="21">
        <f t="shared" ca="1" si="106"/>
        <v>5000</v>
      </c>
      <c r="E730" s="54">
        <f t="shared" ca="1" si="108"/>
        <v>6.4740254913381243E-2</v>
      </c>
      <c r="G730" s="20">
        <f t="shared" ca="1" si="112"/>
        <v>2709</v>
      </c>
      <c r="H730" s="21">
        <f t="shared" ca="1" si="105"/>
        <v>0</v>
      </c>
      <c r="I730" s="21">
        <f t="shared" ca="1" si="107"/>
        <v>5000</v>
      </c>
      <c r="J730" s="54">
        <f t="shared" ca="1" si="109"/>
        <v>6.4740254913381243E-2</v>
      </c>
      <c r="L730" s="20">
        <f t="shared" si="113"/>
        <v>687</v>
      </c>
      <c r="M730" s="45">
        <f t="shared" si="110"/>
        <v>1.2948050982676248E-5</v>
      </c>
    </row>
    <row r="731" spans="2:13" x14ac:dyDescent="0.25">
      <c r="B731" s="17">
        <f t="shared" ca="1" si="111"/>
        <v>2710</v>
      </c>
      <c r="C731" s="18">
        <f t="shared" ca="1" si="104"/>
        <v>0</v>
      </c>
      <c r="D731" s="18">
        <f t="shared" ca="1" si="106"/>
        <v>5000</v>
      </c>
      <c r="E731" s="53">
        <f t="shared" ca="1" si="108"/>
        <v>6.3783502377715517E-2</v>
      </c>
      <c r="G731" s="17">
        <f t="shared" ca="1" si="112"/>
        <v>2710</v>
      </c>
      <c r="H731" s="18">
        <f t="shared" ca="1" si="105"/>
        <v>0</v>
      </c>
      <c r="I731" s="18">
        <f t="shared" ca="1" si="107"/>
        <v>5000</v>
      </c>
      <c r="J731" s="53">
        <f t="shared" ca="1" si="109"/>
        <v>6.3783502377715517E-2</v>
      </c>
      <c r="L731" s="17">
        <f t="shared" si="113"/>
        <v>688</v>
      </c>
      <c r="M731" s="46">
        <f t="shared" si="110"/>
        <v>1.2756700475543103E-5</v>
      </c>
    </row>
    <row r="732" spans="2:13" x14ac:dyDescent="0.25">
      <c r="B732" s="20">
        <f t="shared" ca="1" si="111"/>
        <v>2711</v>
      </c>
      <c r="C732" s="21">
        <f t="shared" ca="1" si="104"/>
        <v>0</v>
      </c>
      <c r="D732" s="21">
        <f t="shared" ca="1" si="106"/>
        <v>5000</v>
      </c>
      <c r="E732" s="54">
        <f t="shared" ca="1" si="108"/>
        <v>6.2840889042084264E-2</v>
      </c>
      <c r="G732" s="20">
        <f t="shared" ca="1" si="112"/>
        <v>2711</v>
      </c>
      <c r="H732" s="21">
        <f t="shared" ca="1" si="105"/>
        <v>0</v>
      </c>
      <c r="I732" s="21">
        <f t="shared" ca="1" si="107"/>
        <v>5000</v>
      </c>
      <c r="J732" s="54">
        <f t="shared" ca="1" si="109"/>
        <v>6.2840889042084264E-2</v>
      </c>
      <c r="L732" s="20">
        <f t="shared" si="113"/>
        <v>689</v>
      </c>
      <c r="M732" s="45">
        <f t="shared" si="110"/>
        <v>1.2568177808416852E-5</v>
      </c>
    </row>
    <row r="733" spans="2:13" x14ac:dyDescent="0.25">
      <c r="B733" s="17">
        <f t="shared" ca="1" si="111"/>
        <v>2712</v>
      </c>
      <c r="C733" s="18">
        <f t="shared" ca="1" si="104"/>
        <v>5000000</v>
      </c>
      <c r="D733" s="18">
        <f t="shared" ca="1" si="106"/>
        <v>105000</v>
      </c>
      <c r="E733" s="53">
        <f t="shared" ca="1" si="108"/>
        <v>63.21236227780102</v>
      </c>
      <c r="G733" s="17">
        <f t="shared" ca="1" si="112"/>
        <v>2712</v>
      </c>
      <c r="H733" s="18">
        <f t="shared" ca="1" si="105"/>
        <v>5000000</v>
      </c>
      <c r="I733" s="18">
        <f t="shared" ca="1" si="107"/>
        <v>105000</v>
      </c>
      <c r="J733" s="53">
        <f t="shared" ca="1" si="109"/>
        <v>63.21236227780102</v>
      </c>
      <c r="L733" s="17">
        <f t="shared" si="113"/>
        <v>690</v>
      </c>
      <c r="M733" s="46">
        <f t="shared" si="110"/>
        <v>1.2382441190558477E-5</v>
      </c>
    </row>
    <row r="734" spans="2:13" x14ac:dyDescent="0.25">
      <c r="B734" s="20">
        <f t="shared" ca="1" si="111"/>
        <v>2713</v>
      </c>
      <c r="C734" s="21">
        <f t="shared" ca="1" si="104"/>
        <v>0</v>
      </c>
      <c r="D734" s="21">
        <f t="shared" ca="1" si="106"/>
        <v>5000</v>
      </c>
      <c r="E734" s="54">
        <f t="shared" ca="1" si="108"/>
        <v>6.0997247244130436E-2</v>
      </c>
      <c r="G734" s="20">
        <f t="shared" ca="1" si="112"/>
        <v>2713</v>
      </c>
      <c r="H734" s="21">
        <f t="shared" ca="1" si="105"/>
        <v>0</v>
      </c>
      <c r="I734" s="21">
        <f t="shared" ca="1" si="107"/>
        <v>5000</v>
      </c>
      <c r="J734" s="54">
        <f t="shared" ca="1" si="109"/>
        <v>6.0997247244130436E-2</v>
      </c>
      <c r="L734" s="20">
        <f t="shared" si="113"/>
        <v>691</v>
      </c>
      <c r="M734" s="45">
        <f t="shared" si="110"/>
        <v>1.2199449448826087E-5</v>
      </c>
    </row>
    <row r="735" spans="2:13" x14ac:dyDescent="0.25">
      <c r="B735" s="17">
        <f t="shared" ca="1" si="111"/>
        <v>2714</v>
      </c>
      <c r="C735" s="18">
        <f t="shared" ca="1" si="104"/>
        <v>0</v>
      </c>
      <c r="D735" s="18">
        <f t="shared" ca="1" si="106"/>
        <v>5000</v>
      </c>
      <c r="E735" s="53">
        <f t="shared" ca="1" si="108"/>
        <v>6.009581009273935E-2</v>
      </c>
      <c r="G735" s="17">
        <f t="shared" ca="1" si="112"/>
        <v>2714</v>
      </c>
      <c r="H735" s="18">
        <f t="shared" ca="1" si="105"/>
        <v>0</v>
      </c>
      <c r="I735" s="18">
        <f t="shared" ca="1" si="107"/>
        <v>5000</v>
      </c>
      <c r="J735" s="53">
        <f t="shared" ca="1" si="109"/>
        <v>6.009581009273935E-2</v>
      </c>
      <c r="L735" s="17">
        <f t="shared" si="113"/>
        <v>692</v>
      </c>
      <c r="M735" s="46">
        <f t="shared" si="110"/>
        <v>1.201916201854787E-5</v>
      </c>
    </row>
    <row r="736" spans="2:13" x14ac:dyDescent="0.25">
      <c r="B736" s="20">
        <f t="shared" ca="1" si="111"/>
        <v>2715</v>
      </c>
      <c r="C736" s="21">
        <f t="shared" ca="1" si="104"/>
        <v>0</v>
      </c>
      <c r="D736" s="21">
        <f t="shared" ca="1" si="106"/>
        <v>5000</v>
      </c>
      <c r="E736" s="54">
        <f t="shared" ca="1" si="108"/>
        <v>5.9207694672649608E-2</v>
      </c>
      <c r="G736" s="20">
        <f t="shared" ca="1" si="112"/>
        <v>2715</v>
      </c>
      <c r="H736" s="21">
        <f t="shared" ca="1" si="105"/>
        <v>0</v>
      </c>
      <c r="I736" s="21">
        <f t="shared" ca="1" si="107"/>
        <v>5000</v>
      </c>
      <c r="J736" s="54">
        <f t="shared" ca="1" si="109"/>
        <v>5.9207694672649608E-2</v>
      </c>
      <c r="L736" s="20">
        <f t="shared" si="113"/>
        <v>693</v>
      </c>
      <c r="M736" s="45">
        <f t="shared" si="110"/>
        <v>1.1841538934529922E-5</v>
      </c>
    </row>
    <row r="737" spans="2:13" x14ac:dyDescent="0.25">
      <c r="B737" s="17">
        <f t="shared" ca="1" si="111"/>
        <v>2716</v>
      </c>
      <c r="C737" s="18">
        <f t="shared" ca="1" si="104"/>
        <v>0</v>
      </c>
      <c r="D737" s="18">
        <f t="shared" ca="1" si="106"/>
        <v>5000</v>
      </c>
      <c r="E737" s="53">
        <f t="shared" ca="1" si="108"/>
        <v>5.8332704110984838E-2</v>
      </c>
      <c r="G737" s="17">
        <f t="shared" ca="1" si="112"/>
        <v>2716</v>
      </c>
      <c r="H737" s="18">
        <f t="shared" ca="1" si="105"/>
        <v>0</v>
      </c>
      <c r="I737" s="18">
        <f t="shared" ca="1" si="107"/>
        <v>5000</v>
      </c>
      <c r="J737" s="53">
        <f t="shared" ca="1" si="109"/>
        <v>5.8332704110984838E-2</v>
      </c>
      <c r="L737" s="17">
        <f t="shared" si="113"/>
        <v>694</v>
      </c>
      <c r="M737" s="46">
        <f t="shared" si="110"/>
        <v>1.1666540822196967E-5</v>
      </c>
    </row>
    <row r="738" spans="2:13" x14ac:dyDescent="0.25">
      <c r="B738" s="20">
        <f t="shared" ca="1" si="111"/>
        <v>2717</v>
      </c>
      <c r="C738" s="21">
        <f t="shared" ca="1" si="104"/>
        <v>0</v>
      </c>
      <c r="D738" s="21">
        <f t="shared" ca="1" si="106"/>
        <v>5000</v>
      </c>
      <c r="E738" s="54">
        <f t="shared" ca="1" si="108"/>
        <v>5.747064444432004E-2</v>
      </c>
      <c r="G738" s="20">
        <f t="shared" ca="1" si="112"/>
        <v>2717</v>
      </c>
      <c r="H738" s="21">
        <f t="shared" ca="1" si="105"/>
        <v>0</v>
      </c>
      <c r="I738" s="21">
        <f t="shared" ca="1" si="107"/>
        <v>5000</v>
      </c>
      <c r="J738" s="54">
        <f t="shared" ca="1" si="109"/>
        <v>5.747064444432004E-2</v>
      </c>
      <c r="L738" s="20">
        <f t="shared" si="113"/>
        <v>695</v>
      </c>
      <c r="M738" s="45">
        <f t="shared" si="110"/>
        <v>1.1494128888864009E-5</v>
      </c>
    </row>
    <row r="739" spans="2:13" x14ac:dyDescent="0.25">
      <c r="B739" s="17">
        <f t="shared" ca="1" si="111"/>
        <v>2718</v>
      </c>
      <c r="C739" s="18">
        <f t="shared" ca="1" si="104"/>
        <v>0</v>
      </c>
      <c r="D739" s="18">
        <f t="shared" ca="1" si="106"/>
        <v>5000</v>
      </c>
      <c r="E739" s="53">
        <f t="shared" ca="1" si="108"/>
        <v>5.6621324575684778E-2</v>
      </c>
      <c r="G739" s="17">
        <f t="shared" ca="1" si="112"/>
        <v>2718</v>
      </c>
      <c r="H739" s="18">
        <f t="shared" ca="1" si="105"/>
        <v>0</v>
      </c>
      <c r="I739" s="18">
        <f t="shared" ca="1" si="107"/>
        <v>5000</v>
      </c>
      <c r="J739" s="53">
        <f t="shared" ca="1" si="109"/>
        <v>5.6621324575684778E-2</v>
      </c>
      <c r="L739" s="17">
        <f t="shared" si="113"/>
        <v>696</v>
      </c>
      <c r="M739" s="46">
        <f t="shared" si="110"/>
        <v>1.1324264915136955E-5</v>
      </c>
    </row>
    <row r="740" spans="2:13" x14ac:dyDescent="0.25">
      <c r="B740" s="20">
        <f t="shared" ca="1" si="111"/>
        <v>2719</v>
      </c>
      <c r="C740" s="21">
        <f t="shared" ca="1" si="104"/>
        <v>0</v>
      </c>
      <c r="D740" s="21">
        <f t="shared" ca="1" si="106"/>
        <v>5000</v>
      </c>
      <c r="E740" s="54">
        <f t="shared" ca="1" si="108"/>
        <v>5.5784556232201757E-2</v>
      </c>
      <c r="G740" s="20">
        <f t="shared" ca="1" si="112"/>
        <v>2719</v>
      </c>
      <c r="H740" s="21">
        <f t="shared" ca="1" si="105"/>
        <v>0</v>
      </c>
      <c r="I740" s="21">
        <f t="shared" ca="1" si="107"/>
        <v>5000</v>
      </c>
      <c r="J740" s="54">
        <f t="shared" ca="1" si="109"/>
        <v>5.5784556232201757E-2</v>
      </c>
      <c r="L740" s="20">
        <f t="shared" si="113"/>
        <v>697</v>
      </c>
      <c r="M740" s="45">
        <f t="shared" si="110"/>
        <v>1.1156911246440351E-5</v>
      </c>
    </row>
    <row r="741" spans="2:13" x14ac:dyDescent="0.25">
      <c r="B741" s="17">
        <f t="shared" ca="1" si="111"/>
        <v>2720</v>
      </c>
      <c r="C741" s="18">
        <f t="shared" ca="1" si="104"/>
        <v>0</v>
      </c>
      <c r="D741" s="18">
        <f t="shared" ca="1" si="106"/>
        <v>5000</v>
      </c>
      <c r="E741" s="53">
        <f t="shared" ca="1" si="108"/>
        <v>5.496015392335149E-2</v>
      </c>
      <c r="G741" s="17">
        <f t="shared" ca="1" si="112"/>
        <v>2720</v>
      </c>
      <c r="H741" s="18">
        <f t="shared" ca="1" si="105"/>
        <v>0</v>
      </c>
      <c r="I741" s="18">
        <f t="shared" ca="1" si="107"/>
        <v>5000</v>
      </c>
      <c r="J741" s="53">
        <f t="shared" ca="1" si="109"/>
        <v>5.496015392335149E-2</v>
      </c>
      <c r="L741" s="17">
        <f t="shared" si="113"/>
        <v>698</v>
      </c>
      <c r="M741" s="46">
        <f t="shared" si="110"/>
        <v>1.0992030784670298E-5</v>
      </c>
    </row>
    <row r="742" spans="2:13" x14ac:dyDescent="0.25">
      <c r="B742" s="20">
        <f t="shared" ca="1" si="111"/>
        <v>2721</v>
      </c>
      <c r="C742" s="21">
        <f t="shared" ca="1" si="104"/>
        <v>0</v>
      </c>
      <c r="D742" s="21">
        <f t="shared" ca="1" si="106"/>
        <v>5000</v>
      </c>
      <c r="E742" s="54">
        <f t="shared" ca="1" si="108"/>
        <v>5.4147934899853693E-2</v>
      </c>
      <c r="G742" s="20">
        <f t="shared" ca="1" si="112"/>
        <v>2721</v>
      </c>
      <c r="H742" s="21">
        <f t="shared" ca="1" si="105"/>
        <v>0</v>
      </c>
      <c r="I742" s="21">
        <f t="shared" ca="1" si="107"/>
        <v>5000</v>
      </c>
      <c r="J742" s="54">
        <f t="shared" ca="1" si="109"/>
        <v>5.4147934899853693E-2</v>
      </c>
      <c r="L742" s="20">
        <f t="shared" si="113"/>
        <v>699</v>
      </c>
      <c r="M742" s="45">
        <f t="shared" si="110"/>
        <v>1.0829586979970739E-5</v>
      </c>
    </row>
    <row r="743" spans="2:13" x14ac:dyDescent="0.25">
      <c r="B743" s="17">
        <f t="shared" ca="1" si="111"/>
        <v>2722</v>
      </c>
      <c r="C743" s="18">
        <f t="shared" ca="1" si="104"/>
        <v>0</v>
      </c>
      <c r="D743" s="18">
        <f t="shared" ca="1" si="106"/>
        <v>5000</v>
      </c>
      <c r="E743" s="53">
        <f t="shared" ca="1" si="108"/>
        <v>5.3347719113156354E-2</v>
      </c>
      <c r="G743" s="17">
        <f t="shared" ca="1" si="112"/>
        <v>2722</v>
      </c>
      <c r="H743" s="18">
        <f t="shared" ca="1" si="105"/>
        <v>0</v>
      </c>
      <c r="I743" s="18">
        <f t="shared" ca="1" si="107"/>
        <v>5000</v>
      </c>
      <c r="J743" s="53">
        <f t="shared" ca="1" si="109"/>
        <v>5.3347719113156354E-2</v>
      </c>
      <c r="L743" s="17">
        <f t="shared" si="113"/>
        <v>700</v>
      </c>
      <c r="M743" s="46">
        <f t="shared" si="110"/>
        <v>1.0669543822631271E-5</v>
      </c>
    </row>
    <row r="744" spans="2:13" x14ac:dyDescent="0.25">
      <c r="B744" s="20">
        <f t="shared" ca="1" si="111"/>
        <v>2723</v>
      </c>
      <c r="C744" s="21">
        <f t="shared" ca="1" si="104"/>
        <v>0</v>
      </c>
      <c r="D744" s="21">
        <f t="shared" ca="1" si="106"/>
        <v>5000</v>
      </c>
      <c r="E744" s="54">
        <f t="shared" ca="1" si="108"/>
        <v>5.2559329175523507E-2</v>
      </c>
      <c r="G744" s="20">
        <f t="shared" ca="1" si="112"/>
        <v>2723</v>
      </c>
      <c r="H744" s="21">
        <f t="shared" ca="1" si="105"/>
        <v>0</v>
      </c>
      <c r="I744" s="21">
        <f t="shared" ca="1" si="107"/>
        <v>5000</v>
      </c>
      <c r="J744" s="54">
        <f t="shared" ca="1" si="109"/>
        <v>5.2559329175523507E-2</v>
      </c>
      <c r="L744" s="20">
        <f t="shared" si="113"/>
        <v>701</v>
      </c>
      <c r="M744" s="45">
        <f t="shared" si="110"/>
        <v>1.0511865835104702E-5</v>
      </c>
    </row>
    <row r="745" spans="2:13" x14ac:dyDescent="0.25">
      <c r="B745" s="17">
        <f t="shared" ca="1" si="111"/>
        <v>2724</v>
      </c>
      <c r="C745" s="18">
        <f t="shared" ca="1" si="104"/>
        <v>0</v>
      </c>
      <c r="D745" s="18">
        <f t="shared" ca="1" si="106"/>
        <v>5000</v>
      </c>
      <c r="E745" s="53">
        <f t="shared" ca="1" si="108"/>
        <v>5.1782590320712814E-2</v>
      </c>
      <c r="G745" s="17">
        <f t="shared" ca="1" si="112"/>
        <v>2724</v>
      </c>
      <c r="H745" s="18">
        <f t="shared" ca="1" si="105"/>
        <v>0</v>
      </c>
      <c r="I745" s="18">
        <f t="shared" ca="1" si="107"/>
        <v>5000</v>
      </c>
      <c r="J745" s="53">
        <f t="shared" ca="1" si="109"/>
        <v>5.1782590320712814E-2</v>
      </c>
      <c r="L745" s="17">
        <f t="shared" si="113"/>
        <v>702</v>
      </c>
      <c r="M745" s="46">
        <f t="shared" si="110"/>
        <v>1.0356518064142563E-5</v>
      </c>
    </row>
    <row r="746" spans="2:13" x14ac:dyDescent="0.25">
      <c r="B746" s="20">
        <f t="shared" ca="1" si="111"/>
        <v>2725</v>
      </c>
      <c r="C746" s="21">
        <f t="shared" ca="1" si="104"/>
        <v>0</v>
      </c>
      <c r="D746" s="21">
        <f t="shared" ca="1" si="106"/>
        <v>5000</v>
      </c>
      <c r="E746" s="54">
        <f t="shared" ca="1" si="108"/>
        <v>5.1017330365234308E-2</v>
      </c>
      <c r="G746" s="20">
        <f t="shared" ca="1" si="112"/>
        <v>2725</v>
      </c>
      <c r="H746" s="21">
        <f t="shared" ca="1" si="105"/>
        <v>0</v>
      </c>
      <c r="I746" s="21">
        <f t="shared" ca="1" si="107"/>
        <v>5000</v>
      </c>
      <c r="J746" s="54">
        <f t="shared" ca="1" si="109"/>
        <v>5.1017330365234308E-2</v>
      </c>
      <c r="L746" s="20">
        <f t="shared" si="113"/>
        <v>703</v>
      </c>
      <c r="M746" s="45">
        <f t="shared" si="110"/>
        <v>1.0203466073046861E-5</v>
      </c>
    </row>
    <row r="747" spans="2:13" x14ac:dyDescent="0.25">
      <c r="B747" s="17">
        <f t="shared" ca="1" si="111"/>
        <v>2726</v>
      </c>
      <c r="C747" s="18">
        <f t="shared" ref="C747:C810" ca="1" si="114">IF(OR(MOD(B747-$D$20,$D$24)=0,AND($D$29&gt;1,$D$29&gt;MOD(B747-$D$20,$D$24))),$D$27/$D$29,0)</f>
        <v>0</v>
      </c>
      <c r="D747" s="18">
        <f t="shared" ca="1" si="106"/>
        <v>5000</v>
      </c>
      <c r="E747" s="53">
        <f t="shared" ca="1" si="108"/>
        <v>5.0263379670181588E-2</v>
      </c>
      <c r="G747" s="17">
        <f t="shared" ca="1" si="112"/>
        <v>2726</v>
      </c>
      <c r="H747" s="18">
        <f t="shared" ref="H747:H810" ca="1" si="115">IF(OR(MOD(G747-$I$20,$I$24)=0,AND($I$29&gt;1,$I$29&gt;MOD(G747-$I$20,$I$24))),$I$27/$I$29,0)</f>
        <v>0</v>
      </c>
      <c r="I747" s="18">
        <f t="shared" ca="1" si="107"/>
        <v>5000</v>
      </c>
      <c r="J747" s="53">
        <f t="shared" ca="1" si="109"/>
        <v>5.0263379670181588E-2</v>
      </c>
      <c r="L747" s="17">
        <f t="shared" si="113"/>
        <v>704</v>
      </c>
      <c r="M747" s="46">
        <f t="shared" si="110"/>
        <v>1.0052675934036317E-5</v>
      </c>
    </row>
    <row r="748" spans="2:13" x14ac:dyDescent="0.25">
      <c r="B748" s="20">
        <f t="shared" ca="1" si="111"/>
        <v>2727</v>
      </c>
      <c r="C748" s="21">
        <f t="shared" ca="1" si="114"/>
        <v>0</v>
      </c>
      <c r="D748" s="21">
        <f t="shared" ref="D748:D811" ca="1" si="116">IF($D$31&lt;=$B748,$D$33,0)+IF(OR(MOD(B748-$D$20,$D$24)=0,AND($D$37&gt;1,$D$37&gt;MOD(B748-$D$20,$D$24))),$D$35/$D$37,0)</f>
        <v>5000</v>
      </c>
      <c r="E748" s="54">
        <f t="shared" ca="1" si="108"/>
        <v>4.9520571103627183E-2</v>
      </c>
      <c r="G748" s="20">
        <f t="shared" ca="1" si="112"/>
        <v>2727</v>
      </c>
      <c r="H748" s="21">
        <f t="shared" ca="1" si="115"/>
        <v>0</v>
      </c>
      <c r="I748" s="21">
        <f t="shared" ref="I748:I811" ca="1" si="117">IF($I$31&lt;=$B748,$I$33,0)+IF(OR(MOD(B748-$I$20,$I$24)=0,AND($I$37&gt;1,$I$37&gt;MOD(B748-$I$20,$I$24))),$I$35/$I$37,0)</f>
        <v>5000</v>
      </c>
      <c r="J748" s="54">
        <f t="shared" ca="1" si="109"/>
        <v>4.9520571103627183E-2</v>
      </c>
      <c r="L748" s="20">
        <f t="shared" si="113"/>
        <v>705</v>
      </c>
      <c r="M748" s="45">
        <f t="shared" si="110"/>
        <v>9.9041142207254364E-6</v>
      </c>
    </row>
    <row r="749" spans="2:13" x14ac:dyDescent="0.25">
      <c r="B749" s="17">
        <f t="shared" ca="1" si="111"/>
        <v>2728</v>
      </c>
      <c r="C749" s="18">
        <f t="shared" ca="1" si="114"/>
        <v>0</v>
      </c>
      <c r="D749" s="18">
        <f t="shared" ca="1" si="116"/>
        <v>5000</v>
      </c>
      <c r="E749" s="53">
        <f t="shared" ref="E749:E812" ca="1" si="118">SUM($C749:$D749)*$M749</f>
        <v>4.878874000357359E-2</v>
      </c>
      <c r="G749" s="17">
        <f t="shared" ca="1" si="112"/>
        <v>2728</v>
      </c>
      <c r="H749" s="18">
        <f t="shared" ca="1" si="115"/>
        <v>0</v>
      </c>
      <c r="I749" s="18">
        <f t="shared" ca="1" si="117"/>
        <v>5000</v>
      </c>
      <c r="J749" s="53">
        <f t="shared" ca="1" si="109"/>
        <v>4.878874000357359E-2</v>
      </c>
      <c r="L749" s="17">
        <f t="shared" si="113"/>
        <v>706</v>
      </c>
      <c r="M749" s="46">
        <f t="shared" si="110"/>
        <v>9.7577480007147173E-6</v>
      </c>
    </row>
    <row r="750" spans="2:13" x14ac:dyDescent="0.25">
      <c r="B750" s="20">
        <f t="shared" ca="1" si="111"/>
        <v>2729</v>
      </c>
      <c r="C750" s="21">
        <f t="shared" ca="1" si="114"/>
        <v>0</v>
      </c>
      <c r="D750" s="21">
        <f t="shared" ca="1" si="116"/>
        <v>5000</v>
      </c>
      <c r="E750" s="54">
        <f t="shared" ca="1" si="118"/>
        <v>4.8067724141451822E-2</v>
      </c>
      <c r="G750" s="20">
        <f t="shared" ca="1" si="112"/>
        <v>2729</v>
      </c>
      <c r="H750" s="21">
        <f t="shared" ca="1" si="115"/>
        <v>0</v>
      </c>
      <c r="I750" s="21">
        <f t="shared" ca="1" si="117"/>
        <v>5000</v>
      </c>
      <c r="J750" s="54">
        <f t="shared" ref="J750:J813" ca="1" si="119">SUM($H750:$I750)*$M750</f>
        <v>4.8067724141451822E-2</v>
      </c>
      <c r="L750" s="20">
        <f t="shared" si="113"/>
        <v>707</v>
      </c>
      <c r="M750" s="45">
        <f t="shared" si="110"/>
        <v>9.6135448282903637E-6</v>
      </c>
    </row>
    <row r="751" spans="2:13" x14ac:dyDescent="0.25">
      <c r="B751" s="17">
        <f t="shared" ca="1" si="111"/>
        <v>2730</v>
      </c>
      <c r="C751" s="18">
        <f t="shared" ca="1" si="114"/>
        <v>0</v>
      </c>
      <c r="D751" s="18">
        <f t="shared" ca="1" si="116"/>
        <v>5000</v>
      </c>
      <c r="E751" s="53">
        <f t="shared" ca="1" si="118"/>
        <v>4.7357363686159427E-2</v>
      </c>
      <c r="G751" s="17">
        <f t="shared" ca="1" si="112"/>
        <v>2730</v>
      </c>
      <c r="H751" s="18">
        <f t="shared" ca="1" si="115"/>
        <v>0</v>
      </c>
      <c r="I751" s="18">
        <f t="shared" ca="1" si="117"/>
        <v>5000</v>
      </c>
      <c r="J751" s="53">
        <f t="shared" ca="1" si="119"/>
        <v>4.7357363686159427E-2</v>
      </c>
      <c r="L751" s="17">
        <f t="shared" si="113"/>
        <v>708</v>
      </c>
      <c r="M751" s="46">
        <f t="shared" si="110"/>
        <v>9.4714727372318858E-6</v>
      </c>
    </row>
    <row r="752" spans="2:13" x14ac:dyDescent="0.25">
      <c r="B752" s="20">
        <f t="shared" ca="1" si="111"/>
        <v>2731</v>
      </c>
      <c r="C752" s="21">
        <f t="shared" ca="1" si="114"/>
        <v>0</v>
      </c>
      <c r="D752" s="21">
        <f t="shared" ca="1" si="116"/>
        <v>5000</v>
      </c>
      <c r="E752" s="54">
        <f t="shared" ca="1" si="118"/>
        <v>4.6657501168629982E-2</v>
      </c>
      <c r="G752" s="20">
        <f t="shared" ca="1" si="112"/>
        <v>2731</v>
      </c>
      <c r="H752" s="21">
        <f t="shared" ca="1" si="115"/>
        <v>0</v>
      </c>
      <c r="I752" s="21">
        <f t="shared" ca="1" si="117"/>
        <v>5000</v>
      </c>
      <c r="J752" s="54">
        <f t="shared" ca="1" si="119"/>
        <v>4.6657501168629982E-2</v>
      </c>
      <c r="L752" s="20">
        <f t="shared" si="113"/>
        <v>709</v>
      </c>
      <c r="M752" s="45">
        <f t="shared" si="110"/>
        <v>9.331500233725996E-6</v>
      </c>
    </row>
    <row r="753" spans="2:13" x14ac:dyDescent="0.25">
      <c r="B753" s="17">
        <f t="shared" ca="1" si="111"/>
        <v>2732</v>
      </c>
      <c r="C753" s="18">
        <f t="shared" ca="1" si="114"/>
        <v>0</v>
      </c>
      <c r="D753" s="18">
        <f t="shared" ca="1" si="116"/>
        <v>5000</v>
      </c>
      <c r="E753" s="53">
        <f t="shared" ca="1" si="118"/>
        <v>4.5967981446926091E-2</v>
      </c>
      <c r="G753" s="17">
        <f t="shared" ca="1" si="112"/>
        <v>2732</v>
      </c>
      <c r="H753" s="18">
        <f t="shared" ca="1" si="115"/>
        <v>0</v>
      </c>
      <c r="I753" s="18">
        <f t="shared" ca="1" si="117"/>
        <v>5000</v>
      </c>
      <c r="J753" s="53">
        <f t="shared" ca="1" si="119"/>
        <v>4.5967981446926091E-2</v>
      </c>
      <c r="L753" s="17">
        <f t="shared" si="113"/>
        <v>710</v>
      </c>
      <c r="M753" s="46">
        <f t="shared" si="110"/>
        <v>9.1935962893852187E-6</v>
      </c>
    </row>
    <row r="754" spans="2:13" x14ac:dyDescent="0.25">
      <c r="B754" s="20">
        <f t="shared" ca="1" si="111"/>
        <v>2733</v>
      </c>
      <c r="C754" s="21">
        <f t="shared" ca="1" si="114"/>
        <v>0</v>
      </c>
      <c r="D754" s="21">
        <f t="shared" ca="1" si="116"/>
        <v>5000</v>
      </c>
      <c r="E754" s="54">
        <f t="shared" ca="1" si="118"/>
        <v>4.5288651671848375E-2</v>
      </c>
      <c r="G754" s="20">
        <f t="shared" ca="1" si="112"/>
        <v>2733</v>
      </c>
      <c r="H754" s="21">
        <f t="shared" ca="1" si="115"/>
        <v>0</v>
      </c>
      <c r="I754" s="21">
        <f t="shared" ca="1" si="117"/>
        <v>5000</v>
      </c>
      <c r="J754" s="54">
        <f t="shared" ca="1" si="119"/>
        <v>4.5288651671848375E-2</v>
      </c>
      <c r="L754" s="20">
        <f t="shared" si="113"/>
        <v>711</v>
      </c>
      <c r="M754" s="45">
        <f t="shared" si="110"/>
        <v>9.0577303343696747E-6</v>
      </c>
    </row>
    <row r="755" spans="2:13" x14ac:dyDescent="0.25">
      <c r="B755" s="17">
        <f t="shared" ca="1" si="111"/>
        <v>2734</v>
      </c>
      <c r="C755" s="18">
        <f t="shared" ca="1" si="114"/>
        <v>0</v>
      </c>
      <c r="D755" s="18">
        <f t="shared" ca="1" si="116"/>
        <v>5000</v>
      </c>
      <c r="E755" s="53">
        <f t="shared" ca="1" si="118"/>
        <v>4.4619361253052589E-2</v>
      </c>
      <c r="G755" s="17">
        <f t="shared" ca="1" si="112"/>
        <v>2734</v>
      </c>
      <c r="H755" s="18">
        <f t="shared" ca="1" si="115"/>
        <v>0</v>
      </c>
      <c r="I755" s="18">
        <f t="shared" ca="1" si="117"/>
        <v>5000</v>
      </c>
      <c r="J755" s="53">
        <f t="shared" ca="1" si="119"/>
        <v>4.4619361253052589E-2</v>
      </c>
      <c r="L755" s="17">
        <f t="shared" si="113"/>
        <v>712</v>
      </c>
      <c r="M755" s="46">
        <f t="shared" si="110"/>
        <v>8.9238722506105178E-6</v>
      </c>
    </row>
    <row r="756" spans="2:13" x14ac:dyDescent="0.25">
      <c r="B756" s="20">
        <f t="shared" ca="1" si="111"/>
        <v>2735</v>
      </c>
      <c r="C756" s="21">
        <f t="shared" ca="1" si="114"/>
        <v>0</v>
      </c>
      <c r="D756" s="21">
        <f t="shared" ca="1" si="116"/>
        <v>5000</v>
      </c>
      <c r="E756" s="54">
        <f t="shared" ca="1" si="118"/>
        <v>4.3959961825667582E-2</v>
      </c>
      <c r="G756" s="20">
        <f t="shared" ca="1" si="112"/>
        <v>2735</v>
      </c>
      <c r="H756" s="21">
        <f t="shared" ca="1" si="115"/>
        <v>0</v>
      </c>
      <c r="I756" s="21">
        <f t="shared" ca="1" si="117"/>
        <v>5000</v>
      </c>
      <c r="J756" s="54">
        <f t="shared" ca="1" si="119"/>
        <v>4.3959961825667582E-2</v>
      </c>
      <c r="L756" s="20">
        <f t="shared" si="113"/>
        <v>713</v>
      </c>
      <c r="M756" s="45">
        <f t="shared" ref="M756:M819" si="120">M755/(1+$B$13)</f>
        <v>8.7919923651335161E-6</v>
      </c>
    </row>
    <row r="757" spans="2:13" x14ac:dyDescent="0.25">
      <c r="B757" s="17">
        <f t="shared" ca="1" si="111"/>
        <v>2736</v>
      </c>
      <c r="C757" s="18">
        <f t="shared" ca="1" si="114"/>
        <v>0</v>
      </c>
      <c r="D757" s="18">
        <f t="shared" ca="1" si="116"/>
        <v>5000</v>
      </c>
      <c r="E757" s="53">
        <f t="shared" ca="1" si="118"/>
        <v>4.3310307217406488E-2</v>
      </c>
      <c r="G757" s="17">
        <f t="shared" ca="1" si="112"/>
        <v>2736</v>
      </c>
      <c r="H757" s="18">
        <f t="shared" ca="1" si="115"/>
        <v>0</v>
      </c>
      <c r="I757" s="18">
        <f t="shared" ca="1" si="117"/>
        <v>5000</v>
      </c>
      <c r="J757" s="53">
        <f t="shared" ca="1" si="119"/>
        <v>4.3310307217406488E-2</v>
      </c>
      <c r="L757" s="17">
        <f t="shared" si="113"/>
        <v>714</v>
      </c>
      <c r="M757" s="46">
        <f t="shared" si="120"/>
        <v>8.6620614434812973E-6</v>
      </c>
    </row>
    <row r="758" spans="2:13" x14ac:dyDescent="0.25">
      <c r="B758" s="20">
        <f t="shared" ca="1" si="111"/>
        <v>2737</v>
      </c>
      <c r="C758" s="21">
        <f t="shared" ca="1" si="114"/>
        <v>0</v>
      </c>
      <c r="D758" s="21">
        <f t="shared" ca="1" si="116"/>
        <v>5000</v>
      </c>
      <c r="E758" s="54">
        <f t="shared" ca="1" si="118"/>
        <v>4.2670253416164032E-2</v>
      </c>
      <c r="G758" s="20">
        <f t="shared" ca="1" si="112"/>
        <v>2737</v>
      </c>
      <c r="H758" s="21">
        <f t="shared" ca="1" si="115"/>
        <v>0</v>
      </c>
      <c r="I758" s="21">
        <f t="shared" ca="1" si="117"/>
        <v>5000</v>
      </c>
      <c r="J758" s="54">
        <f t="shared" ca="1" si="119"/>
        <v>4.2670253416164032E-2</v>
      </c>
      <c r="L758" s="20">
        <f t="shared" si="113"/>
        <v>715</v>
      </c>
      <c r="M758" s="45">
        <f t="shared" si="120"/>
        <v>8.5340506832328063E-6</v>
      </c>
    </row>
    <row r="759" spans="2:13" x14ac:dyDescent="0.25">
      <c r="B759" s="17">
        <f t="shared" ca="1" si="111"/>
        <v>2738</v>
      </c>
      <c r="C759" s="18">
        <f t="shared" ca="1" si="114"/>
        <v>0</v>
      </c>
      <c r="D759" s="18">
        <f t="shared" ca="1" si="116"/>
        <v>5000</v>
      </c>
      <c r="E759" s="53">
        <f t="shared" ca="1" si="118"/>
        <v>4.203965853809264E-2</v>
      </c>
      <c r="G759" s="17">
        <f t="shared" ca="1" si="112"/>
        <v>2738</v>
      </c>
      <c r="H759" s="18">
        <f t="shared" ca="1" si="115"/>
        <v>0</v>
      </c>
      <c r="I759" s="18">
        <f t="shared" ca="1" si="117"/>
        <v>5000</v>
      </c>
      <c r="J759" s="53">
        <f t="shared" ca="1" si="119"/>
        <v>4.203965853809264E-2</v>
      </c>
      <c r="L759" s="17">
        <f t="shared" si="113"/>
        <v>716</v>
      </c>
      <c r="M759" s="46">
        <f t="shared" si="120"/>
        <v>8.4079317076185284E-6</v>
      </c>
    </row>
    <row r="760" spans="2:13" x14ac:dyDescent="0.25">
      <c r="B760" s="20">
        <f t="shared" ca="1" si="111"/>
        <v>2739</v>
      </c>
      <c r="C760" s="21">
        <f t="shared" ca="1" si="114"/>
        <v>0</v>
      </c>
      <c r="D760" s="21">
        <f t="shared" ca="1" si="116"/>
        <v>5000</v>
      </c>
      <c r="E760" s="54">
        <f t="shared" ca="1" si="118"/>
        <v>4.1418382796150385E-2</v>
      </c>
      <c r="G760" s="20">
        <f t="shared" ca="1" si="112"/>
        <v>2739</v>
      </c>
      <c r="H760" s="21">
        <f t="shared" ca="1" si="115"/>
        <v>0</v>
      </c>
      <c r="I760" s="21">
        <f t="shared" ca="1" si="117"/>
        <v>5000</v>
      </c>
      <c r="J760" s="54">
        <f t="shared" ca="1" si="119"/>
        <v>4.1418382796150385E-2</v>
      </c>
      <c r="L760" s="20">
        <f t="shared" si="113"/>
        <v>717</v>
      </c>
      <c r="M760" s="45">
        <f t="shared" si="120"/>
        <v>8.2836765592300772E-6</v>
      </c>
    </row>
    <row r="761" spans="2:13" x14ac:dyDescent="0.25">
      <c r="B761" s="17">
        <f t="shared" ca="1" si="111"/>
        <v>2740</v>
      </c>
      <c r="C761" s="18">
        <f t="shared" ca="1" si="114"/>
        <v>0</v>
      </c>
      <c r="D761" s="18">
        <f t="shared" ca="1" si="116"/>
        <v>5000</v>
      </c>
      <c r="E761" s="53">
        <f t="shared" ca="1" si="118"/>
        <v>4.0806288469113688E-2</v>
      </c>
      <c r="G761" s="17">
        <f t="shared" ca="1" si="112"/>
        <v>2740</v>
      </c>
      <c r="H761" s="18">
        <f t="shared" ca="1" si="115"/>
        <v>0</v>
      </c>
      <c r="I761" s="18">
        <f t="shared" ca="1" si="117"/>
        <v>5000</v>
      </c>
      <c r="J761" s="53">
        <f t="shared" ca="1" si="119"/>
        <v>4.0806288469113688E-2</v>
      </c>
      <c r="L761" s="17">
        <f t="shared" si="113"/>
        <v>718</v>
      </c>
      <c r="M761" s="46">
        <f t="shared" si="120"/>
        <v>8.1612576938227373E-6</v>
      </c>
    </row>
    <row r="762" spans="2:13" x14ac:dyDescent="0.25">
      <c r="B762" s="20">
        <f t="shared" ca="1" si="111"/>
        <v>2741</v>
      </c>
      <c r="C762" s="21">
        <f t="shared" ca="1" si="114"/>
        <v>0</v>
      </c>
      <c r="D762" s="21">
        <f t="shared" ca="1" si="116"/>
        <v>5000</v>
      </c>
      <c r="E762" s="54">
        <f t="shared" ca="1" si="118"/>
        <v>4.0203239871047965E-2</v>
      </c>
      <c r="G762" s="20">
        <f t="shared" ca="1" si="112"/>
        <v>2741</v>
      </c>
      <c r="H762" s="21">
        <f t="shared" ca="1" si="115"/>
        <v>0</v>
      </c>
      <c r="I762" s="21">
        <f t="shared" ca="1" si="117"/>
        <v>5000</v>
      </c>
      <c r="J762" s="54">
        <f t="shared" ca="1" si="119"/>
        <v>4.0203239871047965E-2</v>
      </c>
      <c r="L762" s="20">
        <f t="shared" si="113"/>
        <v>719</v>
      </c>
      <c r="M762" s="45">
        <f t="shared" si="120"/>
        <v>8.0406479742095935E-6</v>
      </c>
    </row>
    <row r="763" spans="2:13" x14ac:dyDescent="0.25">
      <c r="B763" s="17">
        <f t="shared" ref="B763:B826" ca="1" si="121">B762+1</f>
        <v>2742</v>
      </c>
      <c r="C763" s="18">
        <f t="shared" ca="1" si="114"/>
        <v>5000000</v>
      </c>
      <c r="D763" s="18">
        <f t="shared" ca="1" si="116"/>
        <v>105000</v>
      </c>
      <c r="E763" s="53">
        <f t="shared" ca="1" si="118"/>
        <v>40.440894490975353</v>
      </c>
      <c r="G763" s="17">
        <f t="shared" ref="G763:G826" ca="1" si="122">G762+1</f>
        <v>2742</v>
      </c>
      <c r="H763" s="18">
        <f t="shared" ca="1" si="115"/>
        <v>5000000</v>
      </c>
      <c r="I763" s="18">
        <f t="shared" ca="1" si="117"/>
        <v>105000</v>
      </c>
      <c r="J763" s="53">
        <f t="shared" ca="1" si="119"/>
        <v>40.440894490975353</v>
      </c>
      <c r="L763" s="17">
        <f t="shared" ref="L763:L826" si="123">L762+1</f>
        <v>720</v>
      </c>
      <c r="M763" s="46">
        <f t="shared" si="120"/>
        <v>7.9218206642459061E-6</v>
      </c>
    </row>
    <row r="764" spans="2:13" x14ac:dyDescent="0.25">
      <c r="B764" s="20">
        <f t="shared" ca="1" si="121"/>
        <v>2743</v>
      </c>
      <c r="C764" s="21">
        <f t="shared" ca="1" si="114"/>
        <v>0</v>
      </c>
      <c r="D764" s="21">
        <f t="shared" ca="1" si="116"/>
        <v>5000</v>
      </c>
      <c r="E764" s="54">
        <f t="shared" ca="1" si="118"/>
        <v>3.9023747114511863E-2</v>
      </c>
      <c r="G764" s="20">
        <f t="shared" ca="1" si="122"/>
        <v>2743</v>
      </c>
      <c r="H764" s="21">
        <f t="shared" ca="1" si="115"/>
        <v>0</v>
      </c>
      <c r="I764" s="21">
        <f t="shared" ca="1" si="117"/>
        <v>5000</v>
      </c>
      <c r="J764" s="54">
        <f t="shared" ca="1" si="119"/>
        <v>3.9023747114511863E-2</v>
      </c>
      <c r="L764" s="20">
        <f t="shared" si="123"/>
        <v>721</v>
      </c>
      <c r="M764" s="45">
        <f t="shared" si="120"/>
        <v>7.8047494229023721E-6</v>
      </c>
    </row>
    <row r="765" spans="2:13" x14ac:dyDescent="0.25">
      <c r="B765" s="17">
        <f t="shared" ca="1" si="121"/>
        <v>2744</v>
      </c>
      <c r="C765" s="18">
        <f t="shared" ca="1" si="114"/>
        <v>0</v>
      </c>
      <c r="D765" s="18">
        <f t="shared" ca="1" si="116"/>
        <v>5000</v>
      </c>
      <c r="E765" s="53">
        <f t="shared" ca="1" si="118"/>
        <v>3.8447041492129921E-2</v>
      </c>
      <c r="G765" s="17">
        <f t="shared" ca="1" si="122"/>
        <v>2744</v>
      </c>
      <c r="H765" s="18">
        <f t="shared" ca="1" si="115"/>
        <v>0</v>
      </c>
      <c r="I765" s="18">
        <f t="shared" ca="1" si="117"/>
        <v>5000</v>
      </c>
      <c r="J765" s="53">
        <f t="shared" ca="1" si="119"/>
        <v>3.8447041492129921E-2</v>
      </c>
      <c r="L765" s="17">
        <f t="shared" si="123"/>
        <v>722</v>
      </c>
      <c r="M765" s="46">
        <f t="shared" si="120"/>
        <v>7.6894082984259837E-6</v>
      </c>
    </row>
    <row r="766" spans="2:13" x14ac:dyDescent="0.25">
      <c r="B766" s="20">
        <f t="shared" ca="1" si="121"/>
        <v>2745</v>
      </c>
      <c r="C766" s="21">
        <f t="shared" ca="1" si="114"/>
        <v>0</v>
      </c>
      <c r="D766" s="21">
        <f t="shared" ca="1" si="116"/>
        <v>5000</v>
      </c>
      <c r="E766" s="54">
        <f t="shared" ca="1" si="118"/>
        <v>3.7878858612935884E-2</v>
      </c>
      <c r="G766" s="20">
        <f t="shared" ca="1" si="122"/>
        <v>2745</v>
      </c>
      <c r="H766" s="21">
        <f t="shared" ca="1" si="115"/>
        <v>0</v>
      </c>
      <c r="I766" s="21">
        <f t="shared" ca="1" si="117"/>
        <v>5000</v>
      </c>
      <c r="J766" s="54">
        <f t="shared" ca="1" si="119"/>
        <v>3.7878858612935884E-2</v>
      </c>
      <c r="L766" s="20">
        <f t="shared" si="123"/>
        <v>723</v>
      </c>
      <c r="M766" s="45">
        <f t="shared" si="120"/>
        <v>7.5757717225871769E-6</v>
      </c>
    </row>
    <row r="767" spans="2:13" x14ac:dyDescent="0.25">
      <c r="B767" s="17">
        <f t="shared" ca="1" si="121"/>
        <v>2746</v>
      </c>
      <c r="C767" s="18">
        <f t="shared" ca="1" si="114"/>
        <v>0</v>
      </c>
      <c r="D767" s="18">
        <f t="shared" ca="1" si="116"/>
        <v>5000</v>
      </c>
      <c r="E767" s="53">
        <f t="shared" ca="1" si="118"/>
        <v>3.731907252505999E-2</v>
      </c>
      <c r="G767" s="17">
        <f t="shared" ca="1" si="122"/>
        <v>2746</v>
      </c>
      <c r="H767" s="18">
        <f t="shared" ca="1" si="115"/>
        <v>0</v>
      </c>
      <c r="I767" s="18">
        <f t="shared" ca="1" si="117"/>
        <v>5000</v>
      </c>
      <c r="J767" s="53">
        <f t="shared" ca="1" si="119"/>
        <v>3.731907252505999E-2</v>
      </c>
      <c r="L767" s="17">
        <f t="shared" si="123"/>
        <v>724</v>
      </c>
      <c r="M767" s="46">
        <f t="shared" si="120"/>
        <v>7.4638145050119974E-6</v>
      </c>
    </row>
    <row r="768" spans="2:13" x14ac:dyDescent="0.25">
      <c r="B768" s="20">
        <f t="shared" ca="1" si="121"/>
        <v>2747</v>
      </c>
      <c r="C768" s="21">
        <f t="shared" ca="1" si="114"/>
        <v>0</v>
      </c>
      <c r="D768" s="21">
        <f t="shared" ca="1" si="116"/>
        <v>5000</v>
      </c>
      <c r="E768" s="54">
        <f t="shared" ca="1" si="118"/>
        <v>3.6767559137990138E-2</v>
      </c>
      <c r="G768" s="20">
        <f t="shared" ca="1" si="122"/>
        <v>2747</v>
      </c>
      <c r="H768" s="21">
        <f t="shared" ca="1" si="115"/>
        <v>0</v>
      </c>
      <c r="I768" s="21">
        <f t="shared" ca="1" si="117"/>
        <v>5000</v>
      </c>
      <c r="J768" s="54">
        <f t="shared" ca="1" si="119"/>
        <v>3.6767559137990138E-2</v>
      </c>
      <c r="L768" s="20">
        <f t="shared" si="123"/>
        <v>725</v>
      </c>
      <c r="M768" s="45">
        <f t="shared" si="120"/>
        <v>7.3535118275980279E-6</v>
      </c>
    </row>
    <row r="769" spans="2:13" x14ac:dyDescent="0.25">
      <c r="B769" s="17">
        <f t="shared" ca="1" si="121"/>
        <v>2748</v>
      </c>
      <c r="C769" s="18">
        <f t="shared" ca="1" si="114"/>
        <v>0</v>
      </c>
      <c r="D769" s="18">
        <f t="shared" ca="1" si="116"/>
        <v>5000</v>
      </c>
      <c r="E769" s="53">
        <f t="shared" ca="1" si="118"/>
        <v>3.622419619506418E-2</v>
      </c>
      <c r="G769" s="17">
        <f t="shared" ca="1" si="122"/>
        <v>2748</v>
      </c>
      <c r="H769" s="18">
        <f t="shared" ca="1" si="115"/>
        <v>0</v>
      </c>
      <c r="I769" s="18">
        <f t="shared" ca="1" si="117"/>
        <v>5000</v>
      </c>
      <c r="J769" s="53">
        <f t="shared" ca="1" si="119"/>
        <v>3.622419619506418E-2</v>
      </c>
      <c r="L769" s="17">
        <f t="shared" si="123"/>
        <v>726</v>
      </c>
      <c r="M769" s="46">
        <f t="shared" si="120"/>
        <v>7.2448392390128362E-6</v>
      </c>
    </row>
    <row r="770" spans="2:13" x14ac:dyDescent="0.25">
      <c r="B770" s="20">
        <f t="shared" ca="1" si="121"/>
        <v>2749</v>
      </c>
      <c r="C770" s="21">
        <f t="shared" ca="1" si="114"/>
        <v>0</v>
      </c>
      <c r="D770" s="21">
        <f t="shared" ca="1" si="116"/>
        <v>5000</v>
      </c>
      <c r="E770" s="54">
        <f t="shared" ca="1" si="118"/>
        <v>3.5688863246368656E-2</v>
      </c>
      <c r="G770" s="20">
        <f t="shared" ca="1" si="122"/>
        <v>2749</v>
      </c>
      <c r="H770" s="21">
        <f t="shared" ca="1" si="115"/>
        <v>0</v>
      </c>
      <c r="I770" s="21">
        <f t="shared" ca="1" si="117"/>
        <v>5000</v>
      </c>
      <c r="J770" s="54">
        <f t="shared" ca="1" si="119"/>
        <v>3.5688863246368656E-2</v>
      </c>
      <c r="L770" s="20">
        <f t="shared" si="123"/>
        <v>727</v>
      </c>
      <c r="M770" s="45">
        <f t="shared" si="120"/>
        <v>7.1377726492737313E-6</v>
      </c>
    </row>
    <row r="771" spans="2:13" x14ac:dyDescent="0.25">
      <c r="B771" s="17">
        <f t="shared" ca="1" si="121"/>
        <v>2750</v>
      </c>
      <c r="C771" s="18">
        <f t="shared" ca="1" si="114"/>
        <v>0</v>
      </c>
      <c r="D771" s="18">
        <f t="shared" ca="1" si="116"/>
        <v>5000</v>
      </c>
      <c r="E771" s="53">
        <f t="shared" ca="1" si="118"/>
        <v>3.5161441622038089E-2</v>
      </c>
      <c r="G771" s="17">
        <f t="shared" ca="1" si="122"/>
        <v>2750</v>
      </c>
      <c r="H771" s="18">
        <f t="shared" ca="1" si="115"/>
        <v>0</v>
      </c>
      <c r="I771" s="18">
        <f t="shared" ca="1" si="117"/>
        <v>5000</v>
      </c>
      <c r="J771" s="53">
        <f t="shared" ca="1" si="119"/>
        <v>3.5161441622038089E-2</v>
      </c>
      <c r="L771" s="17">
        <f t="shared" si="123"/>
        <v>728</v>
      </c>
      <c r="M771" s="46">
        <f t="shared" si="120"/>
        <v>7.0322883244076177E-6</v>
      </c>
    </row>
    <row r="772" spans="2:13" x14ac:dyDescent="0.25">
      <c r="B772" s="20">
        <f t="shared" ca="1" si="121"/>
        <v>2751</v>
      </c>
      <c r="C772" s="21">
        <f t="shared" ca="1" si="114"/>
        <v>0</v>
      </c>
      <c r="D772" s="21">
        <f t="shared" ca="1" si="116"/>
        <v>5000</v>
      </c>
      <c r="E772" s="54">
        <f t="shared" ca="1" si="118"/>
        <v>3.4641814405948858E-2</v>
      </c>
      <c r="G772" s="20">
        <f t="shared" ca="1" si="122"/>
        <v>2751</v>
      </c>
      <c r="H772" s="21">
        <f t="shared" ca="1" si="115"/>
        <v>0</v>
      </c>
      <c r="I772" s="21">
        <f t="shared" ca="1" si="117"/>
        <v>5000</v>
      </c>
      <c r="J772" s="54">
        <f t="shared" ca="1" si="119"/>
        <v>3.4641814405948858E-2</v>
      </c>
      <c r="L772" s="20">
        <f t="shared" si="123"/>
        <v>729</v>
      </c>
      <c r="M772" s="45">
        <f t="shared" si="120"/>
        <v>6.9283628811897717E-6</v>
      </c>
    </row>
    <row r="773" spans="2:13" x14ac:dyDescent="0.25">
      <c r="B773" s="17">
        <f t="shared" ca="1" si="121"/>
        <v>2752</v>
      </c>
      <c r="C773" s="18">
        <f t="shared" ca="1" si="114"/>
        <v>0</v>
      </c>
      <c r="D773" s="18">
        <f t="shared" ca="1" si="116"/>
        <v>5000</v>
      </c>
      <c r="E773" s="53">
        <f t="shared" ca="1" si="118"/>
        <v>3.4129866409801833E-2</v>
      </c>
      <c r="G773" s="17">
        <f t="shared" ca="1" si="122"/>
        <v>2752</v>
      </c>
      <c r="H773" s="18">
        <f t="shared" ca="1" si="115"/>
        <v>0</v>
      </c>
      <c r="I773" s="18">
        <f t="shared" ca="1" si="117"/>
        <v>5000</v>
      </c>
      <c r="J773" s="53">
        <f t="shared" ca="1" si="119"/>
        <v>3.4129866409801833E-2</v>
      </c>
      <c r="L773" s="17">
        <f t="shared" si="123"/>
        <v>730</v>
      </c>
      <c r="M773" s="46">
        <f t="shared" si="120"/>
        <v>6.8259732819603671E-6</v>
      </c>
    </row>
    <row r="774" spans="2:13" x14ac:dyDescent="0.25">
      <c r="B774" s="20">
        <f t="shared" ca="1" si="121"/>
        <v>2753</v>
      </c>
      <c r="C774" s="21">
        <f t="shared" ca="1" si="114"/>
        <v>0</v>
      </c>
      <c r="D774" s="21">
        <f t="shared" ca="1" si="116"/>
        <v>5000</v>
      </c>
      <c r="E774" s="54">
        <f t="shared" ca="1" si="118"/>
        <v>3.3625484147588015E-2</v>
      </c>
      <c r="G774" s="20">
        <f t="shared" ca="1" si="122"/>
        <v>2753</v>
      </c>
      <c r="H774" s="21">
        <f t="shared" ca="1" si="115"/>
        <v>0</v>
      </c>
      <c r="I774" s="21">
        <f t="shared" ca="1" si="117"/>
        <v>5000</v>
      </c>
      <c r="J774" s="54">
        <f t="shared" ca="1" si="119"/>
        <v>3.3625484147588015E-2</v>
      </c>
      <c r="L774" s="20">
        <f t="shared" si="123"/>
        <v>731</v>
      </c>
      <c r="M774" s="45">
        <f t="shared" si="120"/>
        <v>6.7250968295176037E-6</v>
      </c>
    </row>
    <row r="775" spans="2:13" x14ac:dyDescent="0.25">
      <c r="B775" s="17">
        <f t="shared" ca="1" si="121"/>
        <v>2754</v>
      </c>
      <c r="C775" s="18">
        <f t="shared" ca="1" si="114"/>
        <v>0</v>
      </c>
      <c r="D775" s="18">
        <f t="shared" ca="1" si="116"/>
        <v>5000</v>
      </c>
      <c r="E775" s="53">
        <f t="shared" ca="1" si="118"/>
        <v>3.3128555810431545E-2</v>
      </c>
      <c r="G775" s="17">
        <f t="shared" ca="1" si="122"/>
        <v>2754</v>
      </c>
      <c r="H775" s="18">
        <f t="shared" ca="1" si="115"/>
        <v>0</v>
      </c>
      <c r="I775" s="18">
        <f t="shared" ca="1" si="117"/>
        <v>5000</v>
      </c>
      <c r="J775" s="53">
        <f t="shared" ca="1" si="119"/>
        <v>3.3128555810431545E-2</v>
      </c>
      <c r="L775" s="17">
        <f t="shared" si="123"/>
        <v>732</v>
      </c>
      <c r="M775" s="46">
        <f t="shared" si="120"/>
        <v>6.6257111620863097E-6</v>
      </c>
    </row>
    <row r="776" spans="2:13" x14ac:dyDescent="0.25">
      <c r="B776" s="20">
        <f t="shared" ca="1" si="121"/>
        <v>2755</v>
      </c>
      <c r="C776" s="21">
        <f t="shared" ca="1" si="114"/>
        <v>0</v>
      </c>
      <c r="D776" s="21">
        <f t="shared" ca="1" si="116"/>
        <v>5000</v>
      </c>
      <c r="E776" s="54">
        <f t="shared" ca="1" si="118"/>
        <v>3.2638971241804482E-2</v>
      </c>
      <c r="G776" s="20">
        <f t="shared" ca="1" si="122"/>
        <v>2755</v>
      </c>
      <c r="H776" s="21">
        <f t="shared" ca="1" si="115"/>
        <v>0</v>
      </c>
      <c r="I776" s="21">
        <f t="shared" ca="1" si="117"/>
        <v>5000</v>
      </c>
      <c r="J776" s="54">
        <f t="shared" ca="1" si="119"/>
        <v>3.2638971241804482E-2</v>
      </c>
      <c r="L776" s="20">
        <f t="shared" si="123"/>
        <v>733</v>
      </c>
      <c r="M776" s="45">
        <f t="shared" si="120"/>
        <v>6.5277942483608969E-6</v>
      </c>
    </row>
    <row r="777" spans="2:13" x14ac:dyDescent="0.25">
      <c r="B777" s="17">
        <f t="shared" ca="1" si="121"/>
        <v>2756</v>
      </c>
      <c r="C777" s="18">
        <f t="shared" ca="1" si="114"/>
        <v>0</v>
      </c>
      <c r="D777" s="18">
        <f t="shared" ca="1" si="116"/>
        <v>5000</v>
      </c>
      <c r="E777" s="53">
        <f t="shared" ca="1" si="118"/>
        <v>3.215662191310787E-2</v>
      </c>
      <c r="G777" s="17">
        <f t="shared" ca="1" si="122"/>
        <v>2756</v>
      </c>
      <c r="H777" s="18">
        <f t="shared" ca="1" si="115"/>
        <v>0</v>
      </c>
      <c r="I777" s="18">
        <f t="shared" ca="1" si="117"/>
        <v>5000</v>
      </c>
      <c r="J777" s="53">
        <f t="shared" ca="1" si="119"/>
        <v>3.215662191310787E-2</v>
      </c>
      <c r="L777" s="17">
        <f t="shared" si="123"/>
        <v>734</v>
      </c>
      <c r="M777" s="46">
        <f t="shared" si="120"/>
        <v>6.4313243826215743E-6</v>
      </c>
    </row>
    <row r="778" spans="2:13" x14ac:dyDescent="0.25">
      <c r="B778" s="20">
        <f t="shared" ca="1" si="121"/>
        <v>2757</v>
      </c>
      <c r="C778" s="21">
        <f t="shared" ca="1" si="114"/>
        <v>0</v>
      </c>
      <c r="D778" s="21">
        <f t="shared" ca="1" si="116"/>
        <v>5000</v>
      </c>
      <c r="E778" s="54">
        <f t="shared" ca="1" si="118"/>
        <v>3.1681400899613667E-2</v>
      </c>
      <c r="G778" s="20">
        <f t="shared" ca="1" si="122"/>
        <v>2757</v>
      </c>
      <c r="H778" s="21">
        <f t="shared" ca="1" si="115"/>
        <v>0</v>
      </c>
      <c r="I778" s="21">
        <f t="shared" ca="1" si="117"/>
        <v>5000</v>
      </c>
      <c r="J778" s="54">
        <f t="shared" ca="1" si="119"/>
        <v>3.1681400899613667E-2</v>
      </c>
      <c r="L778" s="20">
        <f t="shared" si="123"/>
        <v>735</v>
      </c>
      <c r="M778" s="45">
        <f t="shared" si="120"/>
        <v>6.336280179922734E-6</v>
      </c>
    </row>
    <row r="779" spans="2:13" x14ac:dyDescent="0.25">
      <c r="B779" s="17">
        <f t="shared" ca="1" si="121"/>
        <v>2758</v>
      </c>
      <c r="C779" s="18">
        <f t="shared" ca="1" si="114"/>
        <v>0</v>
      </c>
      <c r="D779" s="18">
        <f t="shared" ca="1" si="116"/>
        <v>5000</v>
      </c>
      <c r="E779" s="53">
        <f t="shared" ca="1" si="118"/>
        <v>3.121320285676224E-2</v>
      </c>
      <c r="G779" s="17">
        <f t="shared" ca="1" si="122"/>
        <v>2758</v>
      </c>
      <c r="H779" s="18">
        <f t="shared" ca="1" si="115"/>
        <v>0</v>
      </c>
      <c r="I779" s="18">
        <f t="shared" ca="1" si="117"/>
        <v>5000</v>
      </c>
      <c r="J779" s="53">
        <f t="shared" ca="1" si="119"/>
        <v>3.121320285676224E-2</v>
      </c>
      <c r="L779" s="17">
        <f t="shared" si="123"/>
        <v>736</v>
      </c>
      <c r="M779" s="46">
        <f t="shared" si="120"/>
        <v>6.2426405713524479E-6</v>
      </c>
    </row>
    <row r="780" spans="2:13" x14ac:dyDescent="0.25">
      <c r="B780" s="20">
        <f t="shared" ca="1" si="121"/>
        <v>2759</v>
      </c>
      <c r="C780" s="21">
        <f t="shared" ca="1" si="114"/>
        <v>0</v>
      </c>
      <c r="D780" s="21">
        <f t="shared" ca="1" si="116"/>
        <v>5000</v>
      </c>
      <c r="E780" s="54">
        <f t="shared" ca="1" si="118"/>
        <v>3.0751923996810093E-2</v>
      </c>
      <c r="G780" s="20">
        <f t="shared" ca="1" si="122"/>
        <v>2759</v>
      </c>
      <c r="H780" s="21">
        <f t="shared" ca="1" si="115"/>
        <v>0</v>
      </c>
      <c r="I780" s="21">
        <f t="shared" ca="1" si="117"/>
        <v>5000</v>
      </c>
      <c r="J780" s="54">
        <f t="shared" ca="1" si="119"/>
        <v>3.0751923996810093E-2</v>
      </c>
      <c r="L780" s="20">
        <f t="shared" si="123"/>
        <v>737</v>
      </c>
      <c r="M780" s="45">
        <f t="shared" si="120"/>
        <v>6.1503847993620185E-6</v>
      </c>
    </row>
    <row r="781" spans="2:13" x14ac:dyDescent="0.25">
      <c r="B781" s="17">
        <f t="shared" ca="1" si="121"/>
        <v>2760</v>
      </c>
      <c r="C781" s="18">
        <f t="shared" ca="1" si="114"/>
        <v>0</v>
      </c>
      <c r="D781" s="18">
        <f t="shared" ca="1" si="116"/>
        <v>5000</v>
      </c>
      <c r="E781" s="53">
        <f t="shared" ca="1" si="118"/>
        <v>3.0297462065822754E-2</v>
      </c>
      <c r="G781" s="17">
        <f t="shared" ca="1" si="122"/>
        <v>2760</v>
      </c>
      <c r="H781" s="18">
        <f t="shared" ca="1" si="115"/>
        <v>0</v>
      </c>
      <c r="I781" s="18">
        <f t="shared" ca="1" si="117"/>
        <v>5000</v>
      </c>
      <c r="J781" s="53">
        <f t="shared" ca="1" si="119"/>
        <v>3.0297462065822754E-2</v>
      </c>
      <c r="L781" s="17">
        <f t="shared" si="123"/>
        <v>738</v>
      </c>
      <c r="M781" s="46">
        <f t="shared" si="120"/>
        <v>6.059492413164551E-6</v>
      </c>
    </row>
    <row r="782" spans="2:13" x14ac:dyDescent="0.25">
      <c r="B782" s="20">
        <f t="shared" ca="1" si="121"/>
        <v>2761</v>
      </c>
      <c r="C782" s="21">
        <f t="shared" ca="1" si="114"/>
        <v>0</v>
      </c>
      <c r="D782" s="21">
        <f t="shared" ca="1" si="116"/>
        <v>5000</v>
      </c>
      <c r="E782" s="54">
        <f t="shared" ca="1" si="118"/>
        <v>2.9849716321007646E-2</v>
      </c>
      <c r="G782" s="20">
        <f t="shared" ca="1" si="122"/>
        <v>2761</v>
      </c>
      <c r="H782" s="21">
        <f t="shared" ca="1" si="115"/>
        <v>0</v>
      </c>
      <c r="I782" s="21">
        <f t="shared" ca="1" si="117"/>
        <v>5000</v>
      </c>
      <c r="J782" s="54">
        <f t="shared" ca="1" si="119"/>
        <v>2.9849716321007646E-2</v>
      </c>
      <c r="L782" s="20">
        <f t="shared" si="123"/>
        <v>739</v>
      </c>
      <c r="M782" s="45">
        <f t="shared" si="120"/>
        <v>5.9699432642015291E-6</v>
      </c>
    </row>
    <row r="783" spans="2:13" x14ac:dyDescent="0.25">
      <c r="B783" s="17">
        <f t="shared" ca="1" si="121"/>
        <v>2762</v>
      </c>
      <c r="C783" s="18">
        <f t="shared" ca="1" si="114"/>
        <v>0</v>
      </c>
      <c r="D783" s="18">
        <f t="shared" ca="1" si="116"/>
        <v>5000</v>
      </c>
      <c r="E783" s="53">
        <f t="shared" ca="1" si="118"/>
        <v>2.9408587508381916E-2</v>
      </c>
      <c r="G783" s="17">
        <f t="shared" ca="1" si="122"/>
        <v>2762</v>
      </c>
      <c r="H783" s="18">
        <f t="shared" ca="1" si="115"/>
        <v>0</v>
      </c>
      <c r="I783" s="18">
        <f t="shared" ca="1" si="117"/>
        <v>5000</v>
      </c>
      <c r="J783" s="53">
        <f t="shared" ca="1" si="119"/>
        <v>2.9408587508381916E-2</v>
      </c>
      <c r="L783" s="17">
        <f t="shared" si="123"/>
        <v>740</v>
      </c>
      <c r="M783" s="46">
        <f t="shared" si="120"/>
        <v>5.8817175016763836E-6</v>
      </c>
    </row>
    <row r="784" spans="2:13" x14ac:dyDescent="0.25">
      <c r="B784" s="20">
        <f t="shared" ca="1" si="121"/>
        <v>2763</v>
      </c>
      <c r="C784" s="21">
        <f t="shared" ca="1" si="114"/>
        <v>0</v>
      </c>
      <c r="D784" s="21">
        <f t="shared" ca="1" si="116"/>
        <v>5000</v>
      </c>
      <c r="E784" s="54">
        <f t="shared" ca="1" si="118"/>
        <v>2.8973977840770365E-2</v>
      </c>
      <c r="G784" s="20">
        <f t="shared" ca="1" si="122"/>
        <v>2763</v>
      </c>
      <c r="H784" s="21">
        <f t="shared" ca="1" si="115"/>
        <v>0</v>
      </c>
      <c r="I784" s="21">
        <f t="shared" ca="1" si="117"/>
        <v>5000</v>
      </c>
      <c r="J784" s="54">
        <f t="shared" ca="1" si="119"/>
        <v>2.8973977840770365E-2</v>
      </c>
      <c r="L784" s="20">
        <f t="shared" si="123"/>
        <v>741</v>
      </c>
      <c r="M784" s="45">
        <f t="shared" si="120"/>
        <v>5.7947955681540728E-6</v>
      </c>
    </row>
    <row r="785" spans="2:13" x14ac:dyDescent="0.25">
      <c r="B785" s="17">
        <f t="shared" ca="1" si="121"/>
        <v>2764</v>
      </c>
      <c r="C785" s="18">
        <f t="shared" ca="1" si="114"/>
        <v>0</v>
      </c>
      <c r="D785" s="18">
        <f t="shared" ca="1" si="116"/>
        <v>5000</v>
      </c>
      <c r="E785" s="53">
        <f t="shared" ca="1" si="118"/>
        <v>2.854579097612844E-2</v>
      </c>
      <c r="G785" s="17">
        <f t="shared" ca="1" si="122"/>
        <v>2764</v>
      </c>
      <c r="H785" s="18">
        <f t="shared" ca="1" si="115"/>
        <v>0</v>
      </c>
      <c r="I785" s="18">
        <f t="shared" ca="1" si="117"/>
        <v>5000</v>
      </c>
      <c r="J785" s="53">
        <f t="shared" ca="1" si="119"/>
        <v>2.854579097612844E-2</v>
      </c>
      <c r="L785" s="17">
        <f t="shared" si="123"/>
        <v>742</v>
      </c>
      <c r="M785" s="46">
        <f t="shared" si="120"/>
        <v>5.7091581952256881E-6</v>
      </c>
    </row>
    <row r="786" spans="2:13" x14ac:dyDescent="0.25">
      <c r="B786" s="20">
        <f t="shared" ca="1" si="121"/>
        <v>2765</v>
      </c>
      <c r="C786" s="21">
        <f t="shared" ca="1" si="114"/>
        <v>0</v>
      </c>
      <c r="D786" s="21">
        <f t="shared" ca="1" si="116"/>
        <v>5000</v>
      </c>
      <c r="E786" s="54">
        <f t="shared" ca="1" si="118"/>
        <v>2.8123931996185656E-2</v>
      </c>
      <c r="G786" s="20">
        <f t="shared" ca="1" si="122"/>
        <v>2765</v>
      </c>
      <c r="H786" s="21">
        <f t="shared" ca="1" si="115"/>
        <v>0</v>
      </c>
      <c r="I786" s="21">
        <f t="shared" ca="1" si="117"/>
        <v>5000</v>
      </c>
      <c r="J786" s="54">
        <f t="shared" ca="1" si="119"/>
        <v>2.8123931996185656E-2</v>
      </c>
      <c r="L786" s="20">
        <f t="shared" si="123"/>
        <v>743</v>
      </c>
      <c r="M786" s="45">
        <f t="shared" si="120"/>
        <v>5.6247863992371313E-6</v>
      </c>
    </row>
    <row r="787" spans="2:13" x14ac:dyDescent="0.25">
      <c r="B787" s="17">
        <f t="shared" ca="1" si="121"/>
        <v>2766</v>
      </c>
      <c r="C787" s="18">
        <f t="shared" ca="1" si="114"/>
        <v>0</v>
      </c>
      <c r="D787" s="18">
        <f t="shared" ca="1" si="116"/>
        <v>5000</v>
      </c>
      <c r="E787" s="53">
        <f t="shared" ca="1" si="118"/>
        <v>2.7708307385404592E-2</v>
      </c>
      <c r="G787" s="17">
        <f t="shared" ca="1" si="122"/>
        <v>2766</v>
      </c>
      <c r="H787" s="18">
        <f t="shared" ca="1" si="115"/>
        <v>0</v>
      </c>
      <c r="I787" s="18">
        <f t="shared" ca="1" si="117"/>
        <v>5000</v>
      </c>
      <c r="J787" s="53">
        <f t="shared" ca="1" si="119"/>
        <v>2.7708307385404592E-2</v>
      </c>
      <c r="L787" s="17">
        <f t="shared" si="123"/>
        <v>744</v>
      </c>
      <c r="M787" s="46">
        <f t="shared" si="120"/>
        <v>5.5416614770809185E-6</v>
      </c>
    </row>
    <row r="788" spans="2:13" x14ac:dyDescent="0.25">
      <c r="B788" s="20">
        <f t="shared" ca="1" si="121"/>
        <v>2767</v>
      </c>
      <c r="C788" s="21">
        <f t="shared" ca="1" si="114"/>
        <v>0</v>
      </c>
      <c r="D788" s="21">
        <f t="shared" ca="1" si="116"/>
        <v>5000</v>
      </c>
      <c r="E788" s="54">
        <f t="shared" ca="1" si="118"/>
        <v>2.7298825010250834E-2</v>
      </c>
      <c r="G788" s="20">
        <f t="shared" ca="1" si="122"/>
        <v>2767</v>
      </c>
      <c r="H788" s="21">
        <f t="shared" ca="1" si="115"/>
        <v>0</v>
      </c>
      <c r="I788" s="21">
        <f t="shared" ca="1" si="117"/>
        <v>5000</v>
      </c>
      <c r="J788" s="54">
        <f t="shared" ca="1" si="119"/>
        <v>2.7298825010250834E-2</v>
      </c>
      <c r="L788" s="20">
        <f t="shared" si="123"/>
        <v>745</v>
      </c>
      <c r="M788" s="45">
        <f t="shared" si="120"/>
        <v>5.4597650020501669E-6</v>
      </c>
    </row>
    <row r="789" spans="2:13" x14ac:dyDescent="0.25">
      <c r="B789" s="17">
        <f t="shared" ca="1" si="121"/>
        <v>2768</v>
      </c>
      <c r="C789" s="18">
        <f t="shared" ca="1" si="114"/>
        <v>0</v>
      </c>
      <c r="D789" s="18">
        <f t="shared" ca="1" si="116"/>
        <v>5000</v>
      </c>
      <c r="E789" s="53">
        <f t="shared" ca="1" si="118"/>
        <v>2.6895394098769298E-2</v>
      </c>
      <c r="G789" s="17">
        <f t="shared" ca="1" si="122"/>
        <v>2768</v>
      </c>
      <c r="H789" s="18">
        <f t="shared" ca="1" si="115"/>
        <v>0</v>
      </c>
      <c r="I789" s="18">
        <f t="shared" ca="1" si="117"/>
        <v>5000</v>
      </c>
      <c r="J789" s="53">
        <f t="shared" ca="1" si="119"/>
        <v>2.6895394098769298E-2</v>
      </c>
      <c r="L789" s="17">
        <f t="shared" si="123"/>
        <v>746</v>
      </c>
      <c r="M789" s="46">
        <f t="shared" si="120"/>
        <v>5.3790788197538596E-6</v>
      </c>
    </row>
    <row r="790" spans="2:13" x14ac:dyDescent="0.25">
      <c r="B790" s="20">
        <f t="shared" ca="1" si="121"/>
        <v>2769</v>
      </c>
      <c r="C790" s="21">
        <f t="shared" ca="1" si="114"/>
        <v>0</v>
      </c>
      <c r="D790" s="21">
        <f t="shared" ca="1" si="116"/>
        <v>5000</v>
      </c>
      <c r="E790" s="54">
        <f t="shared" ca="1" si="118"/>
        <v>2.6497925220462362E-2</v>
      </c>
      <c r="G790" s="20">
        <f t="shared" ca="1" si="122"/>
        <v>2769</v>
      </c>
      <c r="H790" s="21">
        <f t="shared" ca="1" si="115"/>
        <v>0</v>
      </c>
      <c r="I790" s="21">
        <f t="shared" ca="1" si="117"/>
        <v>5000</v>
      </c>
      <c r="J790" s="54">
        <f t="shared" ca="1" si="119"/>
        <v>2.6497925220462362E-2</v>
      </c>
      <c r="L790" s="20">
        <f t="shared" si="123"/>
        <v>747</v>
      </c>
      <c r="M790" s="45">
        <f t="shared" si="120"/>
        <v>5.2995850440924727E-6</v>
      </c>
    </row>
    <row r="791" spans="2:13" x14ac:dyDescent="0.25">
      <c r="B791" s="17">
        <f t="shared" ca="1" si="121"/>
        <v>2770</v>
      </c>
      <c r="C791" s="18">
        <f t="shared" ca="1" si="114"/>
        <v>0</v>
      </c>
      <c r="D791" s="18">
        <f t="shared" ca="1" si="116"/>
        <v>5000</v>
      </c>
      <c r="E791" s="53">
        <f t="shared" ca="1" si="118"/>
        <v>2.6106330266465385E-2</v>
      </c>
      <c r="G791" s="17">
        <f t="shared" ca="1" si="122"/>
        <v>2770</v>
      </c>
      <c r="H791" s="18">
        <f t="shared" ca="1" si="115"/>
        <v>0</v>
      </c>
      <c r="I791" s="18">
        <f t="shared" ca="1" si="117"/>
        <v>5000</v>
      </c>
      <c r="J791" s="53">
        <f t="shared" ca="1" si="119"/>
        <v>2.6106330266465385E-2</v>
      </c>
      <c r="L791" s="17">
        <f t="shared" si="123"/>
        <v>748</v>
      </c>
      <c r="M791" s="46">
        <f t="shared" si="120"/>
        <v>5.2212660532930767E-6</v>
      </c>
    </row>
    <row r="792" spans="2:13" x14ac:dyDescent="0.25">
      <c r="B792" s="20">
        <f t="shared" ca="1" si="121"/>
        <v>2771</v>
      </c>
      <c r="C792" s="21">
        <f t="shared" ca="1" si="114"/>
        <v>0</v>
      </c>
      <c r="D792" s="21">
        <f t="shared" ca="1" si="116"/>
        <v>5000</v>
      </c>
      <c r="E792" s="54">
        <f t="shared" ca="1" si="118"/>
        <v>2.5720522430015158E-2</v>
      </c>
      <c r="G792" s="20">
        <f t="shared" ca="1" si="122"/>
        <v>2771</v>
      </c>
      <c r="H792" s="21">
        <f t="shared" ca="1" si="115"/>
        <v>0</v>
      </c>
      <c r="I792" s="21">
        <f t="shared" ca="1" si="117"/>
        <v>5000</v>
      </c>
      <c r="J792" s="54">
        <f t="shared" ca="1" si="119"/>
        <v>2.5720522430015158E-2</v>
      </c>
      <c r="L792" s="20">
        <f t="shared" si="123"/>
        <v>749</v>
      </c>
      <c r="M792" s="45">
        <f t="shared" si="120"/>
        <v>5.1441044860030315E-6</v>
      </c>
    </row>
    <row r="793" spans="2:13" x14ac:dyDescent="0.25">
      <c r="B793" s="17">
        <f t="shared" ca="1" si="121"/>
        <v>2772</v>
      </c>
      <c r="C793" s="18">
        <f t="shared" ca="1" si="114"/>
        <v>5000000</v>
      </c>
      <c r="D793" s="18">
        <f t="shared" ca="1" si="116"/>
        <v>105000</v>
      </c>
      <c r="E793" s="53">
        <f t="shared" ca="1" si="118"/>
        <v>25.872564927138402</v>
      </c>
      <c r="G793" s="17">
        <f t="shared" ca="1" si="122"/>
        <v>2772</v>
      </c>
      <c r="H793" s="18">
        <f t="shared" ca="1" si="115"/>
        <v>5000000</v>
      </c>
      <c r="I793" s="18">
        <f t="shared" ca="1" si="117"/>
        <v>105000</v>
      </c>
      <c r="J793" s="53">
        <f t="shared" ca="1" si="119"/>
        <v>25.872564927138402</v>
      </c>
      <c r="L793" s="17">
        <f t="shared" si="123"/>
        <v>750</v>
      </c>
      <c r="M793" s="46">
        <f t="shared" si="120"/>
        <v>5.0680832374414108E-6</v>
      </c>
    </row>
    <row r="794" spans="2:13" x14ac:dyDescent="0.25">
      <c r="B794" s="20">
        <f t="shared" ca="1" si="121"/>
        <v>2773</v>
      </c>
      <c r="C794" s="21">
        <f t="shared" ca="1" si="114"/>
        <v>0</v>
      </c>
      <c r="D794" s="21">
        <f t="shared" ca="1" si="116"/>
        <v>5000</v>
      </c>
      <c r="E794" s="54">
        <f t="shared" ca="1" si="118"/>
        <v>2.4965927278036509E-2</v>
      </c>
      <c r="G794" s="20">
        <f t="shared" ca="1" si="122"/>
        <v>2773</v>
      </c>
      <c r="H794" s="21">
        <f t="shared" ca="1" si="115"/>
        <v>0</v>
      </c>
      <c r="I794" s="21">
        <f t="shared" ca="1" si="117"/>
        <v>5000</v>
      </c>
      <c r="J794" s="54">
        <f t="shared" ca="1" si="119"/>
        <v>2.4965927278036509E-2</v>
      </c>
      <c r="L794" s="20">
        <f t="shared" si="123"/>
        <v>751</v>
      </c>
      <c r="M794" s="45">
        <f t="shared" si="120"/>
        <v>4.9931854556073016E-6</v>
      </c>
    </row>
    <row r="795" spans="2:13" x14ac:dyDescent="0.25">
      <c r="B795" s="17">
        <f t="shared" ca="1" si="121"/>
        <v>2774</v>
      </c>
      <c r="C795" s="18">
        <f t="shared" ca="1" si="114"/>
        <v>0</v>
      </c>
      <c r="D795" s="18">
        <f t="shared" ca="1" si="116"/>
        <v>5000</v>
      </c>
      <c r="E795" s="53">
        <f t="shared" ca="1" si="118"/>
        <v>2.4596972687720698E-2</v>
      </c>
      <c r="G795" s="17">
        <f t="shared" ca="1" si="122"/>
        <v>2774</v>
      </c>
      <c r="H795" s="18">
        <f t="shared" ca="1" si="115"/>
        <v>0</v>
      </c>
      <c r="I795" s="18">
        <f t="shared" ca="1" si="117"/>
        <v>5000</v>
      </c>
      <c r="J795" s="53">
        <f t="shared" ca="1" si="119"/>
        <v>2.4596972687720698E-2</v>
      </c>
      <c r="L795" s="17">
        <f t="shared" si="123"/>
        <v>752</v>
      </c>
      <c r="M795" s="46">
        <f t="shared" si="120"/>
        <v>4.9193945375441397E-6</v>
      </c>
    </row>
    <row r="796" spans="2:13" x14ac:dyDescent="0.25">
      <c r="B796" s="20">
        <f t="shared" ca="1" si="121"/>
        <v>2775</v>
      </c>
      <c r="C796" s="21">
        <f t="shared" ca="1" si="114"/>
        <v>0</v>
      </c>
      <c r="D796" s="21">
        <f t="shared" ca="1" si="116"/>
        <v>5000</v>
      </c>
      <c r="E796" s="54">
        <f t="shared" ca="1" si="118"/>
        <v>2.4233470628296255E-2</v>
      </c>
      <c r="G796" s="20">
        <f t="shared" ca="1" si="122"/>
        <v>2775</v>
      </c>
      <c r="H796" s="21">
        <f t="shared" ca="1" si="115"/>
        <v>0</v>
      </c>
      <c r="I796" s="21">
        <f t="shared" ca="1" si="117"/>
        <v>5000</v>
      </c>
      <c r="J796" s="54">
        <f t="shared" ca="1" si="119"/>
        <v>2.4233470628296255E-2</v>
      </c>
      <c r="L796" s="20">
        <f t="shared" si="123"/>
        <v>753</v>
      </c>
      <c r="M796" s="45">
        <f t="shared" si="120"/>
        <v>4.8466941256592511E-6</v>
      </c>
    </row>
    <row r="797" spans="2:13" x14ac:dyDescent="0.25">
      <c r="B797" s="17">
        <f t="shared" ca="1" si="121"/>
        <v>2776</v>
      </c>
      <c r="C797" s="18">
        <f t="shared" ca="1" si="114"/>
        <v>0</v>
      </c>
      <c r="D797" s="18">
        <f t="shared" ca="1" si="116"/>
        <v>5000</v>
      </c>
      <c r="E797" s="53">
        <f t="shared" ca="1" si="118"/>
        <v>2.3875340520488925E-2</v>
      </c>
      <c r="G797" s="17">
        <f t="shared" ca="1" si="122"/>
        <v>2776</v>
      </c>
      <c r="H797" s="18">
        <f t="shared" ca="1" si="115"/>
        <v>0</v>
      </c>
      <c r="I797" s="18">
        <f t="shared" ca="1" si="117"/>
        <v>5000</v>
      </c>
      <c r="J797" s="53">
        <f t="shared" ca="1" si="119"/>
        <v>2.3875340520488925E-2</v>
      </c>
      <c r="L797" s="17">
        <f t="shared" si="123"/>
        <v>754</v>
      </c>
      <c r="M797" s="46">
        <f t="shared" si="120"/>
        <v>4.7750681040977846E-6</v>
      </c>
    </row>
    <row r="798" spans="2:13" x14ac:dyDescent="0.25">
      <c r="B798" s="20">
        <f t="shared" ca="1" si="121"/>
        <v>2777</v>
      </c>
      <c r="C798" s="21">
        <f t="shared" ca="1" si="114"/>
        <v>0</v>
      </c>
      <c r="D798" s="21">
        <f t="shared" ca="1" si="116"/>
        <v>5000</v>
      </c>
      <c r="E798" s="54">
        <f t="shared" ca="1" si="118"/>
        <v>2.3522502975851158E-2</v>
      </c>
      <c r="G798" s="20">
        <f t="shared" ca="1" si="122"/>
        <v>2777</v>
      </c>
      <c r="H798" s="21">
        <f t="shared" ca="1" si="115"/>
        <v>0</v>
      </c>
      <c r="I798" s="21">
        <f t="shared" ca="1" si="117"/>
        <v>5000</v>
      </c>
      <c r="J798" s="54">
        <f t="shared" ca="1" si="119"/>
        <v>2.3522502975851158E-2</v>
      </c>
      <c r="L798" s="20">
        <f t="shared" si="123"/>
        <v>755</v>
      </c>
      <c r="M798" s="45">
        <f t="shared" si="120"/>
        <v>4.7045005951702318E-6</v>
      </c>
    </row>
    <row r="799" spans="2:13" x14ac:dyDescent="0.25">
      <c r="B799" s="17">
        <f t="shared" ca="1" si="121"/>
        <v>2778</v>
      </c>
      <c r="C799" s="18">
        <f t="shared" ca="1" si="114"/>
        <v>0</v>
      </c>
      <c r="D799" s="18">
        <f t="shared" ca="1" si="116"/>
        <v>5000</v>
      </c>
      <c r="E799" s="53">
        <f t="shared" ca="1" si="118"/>
        <v>2.3174879779163705E-2</v>
      </c>
      <c r="G799" s="17">
        <f t="shared" ca="1" si="122"/>
        <v>2778</v>
      </c>
      <c r="H799" s="18">
        <f t="shared" ca="1" si="115"/>
        <v>0</v>
      </c>
      <c r="I799" s="18">
        <f t="shared" ca="1" si="117"/>
        <v>5000</v>
      </c>
      <c r="J799" s="53">
        <f t="shared" ca="1" si="119"/>
        <v>2.3174879779163705E-2</v>
      </c>
      <c r="L799" s="17">
        <f t="shared" si="123"/>
        <v>756</v>
      </c>
      <c r="M799" s="46">
        <f t="shared" si="120"/>
        <v>4.6349759558327408E-6</v>
      </c>
    </row>
    <row r="800" spans="2:13" x14ac:dyDescent="0.25">
      <c r="B800" s="20">
        <f t="shared" ca="1" si="121"/>
        <v>2779</v>
      </c>
      <c r="C800" s="21">
        <f t="shared" ca="1" si="114"/>
        <v>0</v>
      </c>
      <c r="D800" s="21">
        <f t="shared" ca="1" si="116"/>
        <v>5000</v>
      </c>
      <c r="E800" s="54">
        <f t="shared" ca="1" si="118"/>
        <v>2.2832393871097249E-2</v>
      </c>
      <c r="G800" s="20">
        <f t="shared" ca="1" si="122"/>
        <v>2779</v>
      </c>
      <c r="H800" s="21">
        <f t="shared" ca="1" si="115"/>
        <v>0</v>
      </c>
      <c r="I800" s="21">
        <f t="shared" ca="1" si="117"/>
        <v>5000</v>
      </c>
      <c r="J800" s="54">
        <f t="shared" ca="1" si="119"/>
        <v>2.2832393871097249E-2</v>
      </c>
      <c r="L800" s="20">
        <f t="shared" si="123"/>
        <v>757</v>
      </c>
      <c r="M800" s="45">
        <f t="shared" si="120"/>
        <v>4.5664787742194498E-6</v>
      </c>
    </row>
    <row r="801" spans="2:13" x14ac:dyDescent="0.25">
      <c r="B801" s="17">
        <f t="shared" ca="1" si="121"/>
        <v>2780</v>
      </c>
      <c r="C801" s="18">
        <f t="shared" ca="1" si="114"/>
        <v>0</v>
      </c>
      <c r="D801" s="18">
        <f t="shared" ca="1" si="116"/>
        <v>5000</v>
      </c>
      <c r="E801" s="53">
        <f t="shared" ca="1" si="118"/>
        <v>2.2494969331130297E-2</v>
      </c>
      <c r="G801" s="17">
        <f t="shared" ca="1" si="122"/>
        <v>2780</v>
      </c>
      <c r="H801" s="18">
        <f t="shared" ca="1" si="115"/>
        <v>0</v>
      </c>
      <c r="I801" s="18">
        <f t="shared" ca="1" si="117"/>
        <v>5000</v>
      </c>
      <c r="J801" s="53">
        <f t="shared" ca="1" si="119"/>
        <v>2.2494969331130297E-2</v>
      </c>
      <c r="L801" s="17">
        <f t="shared" si="123"/>
        <v>758</v>
      </c>
      <c r="M801" s="46">
        <f t="shared" si="120"/>
        <v>4.4989938662260596E-6</v>
      </c>
    </row>
    <row r="802" spans="2:13" x14ac:dyDescent="0.25">
      <c r="B802" s="20">
        <f t="shared" ca="1" si="121"/>
        <v>2781</v>
      </c>
      <c r="C802" s="21">
        <f t="shared" ca="1" si="114"/>
        <v>0</v>
      </c>
      <c r="D802" s="21">
        <f t="shared" ca="1" si="116"/>
        <v>5000</v>
      </c>
      <c r="E802" s="54">
        <f t="shared" ca="1" si="118"/>
        <v>2.2162531360719509E-2</v>
      </c>
      <c r="G802" s="20">
        <f t="shared" ca="1" si="122"/>
        <v>2781</v>
      </c>
      <c r="H802" s="21">
        <f t="shared" ca="1" si="115"/>
        <v>0</v>
      </c>
      <c r="I802" s="21">
        <f t="shared" ca="1" si="117"/>
        <v>5000</v>
      </c>
      <c r="J802" s="54">
        <f t="shared" ca="1" si="119"/>
        <v>2.2162531360719509E-2</v>
      </c>
      <c r="L802" s="20">
        <f t="shared" si="123"/>
        <v>759</v>
      </c>
      <c r="M802" s="45">
        <f t="shared" si="120"/>
        <v>4.4325062721439018E-6</v>
      </c>
    </row>
    <row r="803" spans="2:13" x14ac:dyDescent="0.25">
      <c r="B803" s="17">
        <f t="shared" ca="1" si="121"/>
        <v>2782</v>
      </c>
      <c r="C803" s="18">
        <f t="shared" ca="1" si="114"/>
        <v>0</v>
      </c>
      <c r="D803" s="18">
        <f t="shared" ca="1" si="116"/>
        <v>5000</v>
      </c>
      <c r="E803" s="53">
        <f t="shared" ca="1" si="118"/>
        <v>2.1835006266718731E-2</v>
      </c>
      <c r="G803" s="17">
        <f t="shared" ca="1" si="122"/>
        <v>2782</v>
      </c>
      <c r="H803" s="18">
        <f t="shared" ca="1" si="115"/>
        <v>0</v>
      </c>
      <c r="I803" s="18">
        <f t="shared" ca="1" si="117"/>
        <v>5000</v>
      </c>
      <c r="J803" s="53">
        <f t="shared" ca="1" si="119"/>
        <v>2.1835006266718731E-2</v>
      </c>
      <c r="L803" s="17">
        <f t="shared" si="123"/>
        <v>760</v>
      </c>
      <c r="M803" s="46">
        <f t="shared" si="120"/>
        <v>4.3670012533437464E-6</v>
      </c>
    </row>
    <row r="804" spans="2:13" x14ac:dyDescent="0.25">
      <c r="B804" s="20">
        <f t="shared" ca="1" si="121"/>
        <v>2783</v>
      </c>
      <c r="C804" s="21">
        <f t="shared" ca="1" si="114"/>
        <v>0</v>
      </c>
      <c r="D804" s="21">
        <f t="shared" ca="1" si="116"/>
        <v>5000</v>
      </c>
      <c r="E804" s="54">
        <f t="shared" ca="1" si="118"/>
        <v>2.1512321445043087E-2</v>
      </c>
      <c r="G804" s="20">
        <f t="shared" ca="1" si="122"/>
        <v>2783</v>
      </c>
      <c r="H804" s="21">
        <f t="shared" ca="1" si="115"/>
        <v>0</v>
      </c>
      <c r="I804" s="21">
        <f t="shared" ca="1" si="117"/>
        <v>5000</v>
      </c>
      <c r="J804" s="54">
        <f t="shared" ca="1" si="119"/>
        <v>2.1512321445043087E-2</v>
      </c>
      <c r="L804" s="20">
        <f t="shared" si="123"/>
        <v>761</v>
      </c>
      <c r="M804" s="45">
        <f t="shared" si="120"/>
        <v>4.3024642890086171E-6</v>
      </c>
    </row>
    <row r="805" spans="2:13" x14ac:dyDescent="0.25">
      <c r="B805" s="17">
        <f t="shared" ca="1" si="121"/>
        <v>2784</v>
      </c>
      <c r="C805" s="18">
        <f t="shared" ca="1" si="114"/>
        <v>0</v>
      </c>
      <c r="D805" s="18">
        <f t="shared" ca="1" si="116"/>
        <v>5000</v>
      </c>
      <c r="E805" s="53">
        <f t="shared" ca="1" si="118"/>
        <v>2.1194405364574471E-2</v>
      </c>
      <c r="G805" s="17">
        <f t="shared" ca="1" si="122"/>
        <v>2784</v>
      </c>
      <c r="H805" s="18">
        <f t="shared" ca="1" si="115"/>
        <v>0</v>
      </c>
      <c r="I805" s="18">
        <f t="shared" ca="1" si="117"/>
        <v>5000</v>
      </c>
      <c r="J805" s="53">
        <f t="shared" ca="1" si="119"/>
        <v>2.1194405364574471E-2</v>
      </c>
      <c r="L805" s="17">
        <f t="shared" si="123"/>
        <v>762</v>
      </c>
      <c r="M805" s="46">
        <f t="shared" si="120"/>
        <v>4.238881072914894E-6</v>
      </c>
    </row>
    <row r="806" spans="2:13" x14ac:dyDescent="0.25">
      <c r="B806" s="20">
        <f t="shared" ca="1" si="121"/>
        <v>2785</v>
      </c>
      <c r="C806" s="21">
        <f t="shared" ca="1" si="114"/>
        <v>0</v>
      </c>
      <c r="D806" s="21">
        <f t="shared" ca="1" si="116"/>
        <v>5000</v>
      </c>
      <c r="E806" s="54">
        <f t="shared" ca="1" si="118"/>
        <v>2.08811875513049E-2</v>
      </c>
      <c r="G806" s="20">
        <f t="shared" ca="1" si="122"/>
        <v>2785</v>
      </c>
      <c r="H806" s="21">
        <f t="shared" ca="1" si="115"/>
        <v>0</v>
      </c>
      <c r="I806" s="21">
        <f t="shared" ca="1" si="117"/>
        <v>5000</v>
      </c>
      <c r="J806" s="54">
        <f t="shared" ca="1" si="119"/>
        <v>2.08811875513049E-2</v>
      </c>
      <c r="L806" s="20">
        <f t="shared" si="123"/>
        <v>763</v>
      </c>
      <c r="M806" s="45">
        <f t="shared" si="120"/>
        <v>4.17623751026098E-6</v>
      </c>
    </row>
    <row r="807" spans="2:13" x14ac:dyDescent="0.25">
      <c r="B807" s="17">
        <f t="shared" ca="1" si="121"/>
        <v>2786</v>
      </c>
      <c r="C807" s="18">
        <f t="shared" ca="1" si="114"/>
        <v>0</v>
      </c>
      <c r="D807" s="18">
        <f t="shared" ca="1" si="116"/>
        <v>5000</v>
      </c>
      <c r="E807" s="53">
        <f t="shared" ca="1" si="118"/>
        <v>2.0572598572714186E-2</v>
      </c>
      <c r="G807" s="17">
        <f t="shared" ca="1" si="122"/>
        <v>2786</v>
      </c>
      <c r="H807" s="18">
        <f t="shared" ca="1" si="115"/>
        <v>0</v>
      </c>
      <c r="I807" s="18">
        <f t="shared" ca="1" si="117"/>
        <v>5000</v>
      </c>
      <c r="J807" s="53">
        <f t="shared" ca="1" si="119"/>
        <v>2.0572598572714186E-2</v>
      </c>
      <c r="L807" s="17">
        <f t="shared" si="123"/>
        <v>764</v>
      </c>
      <c r="M807" s="46">
        <f t="shared" si="120"/>
        <v>4.1145197145428375E-6</v>
      </c>
    </row>
    <row r="808" spans="2:13" x14ac:dyDescent="0.25">
      <c r="B808" s="20">
        <f t="shared" ca="1" si="121"/>
        <v>2787</v>
      </c>
      <c r="C808" s="21">
        <f t="shared" ca="1" si="114"/>
        <v>0</v>
      </c>
      <c r="D808" s="21">
        <f t="shared" ca="1" si="116"/>
        <v>5000</v>
      </c>
      <c r="E808" s="54">
        <f t="shared" ca="1" si="118"/>
        <v>2.0268570022378512E-2</v>
      </c>
      <c r="G808" s="20">
        <f t="shared" ca="1" si="122"/>
        <v>2787</v>
      </c>
      <c r="H808" s="21">
        <f t="shared" ca="1" si="115"/>
        <v>0</v>
      </c>
      <c r="I808" s="21">
        <f t="shared" ca="1" si="117"/>
        <v>5000</v>
      </c>
      <c r="J808" s="54">
        <f t="shared" ca="1" si="119"/>
        <v>2.0268570022378512E-2</v>
      </c>
      <c r="L808" s="20">
        <f t="shared" si="123"/>
        <v>765</v>
      </c>
      <c r="M808" s="45">
        <f t="shared" si="120"/>
        <v>4.0537140044757024E-6</v>
      </c>
    </row>
    <row r="809" spans="2:13" x14ac:dyDescent="0.25">
      <c r="B809" s="17">
        <f t="shared" ca="1" si="121"/>
        <v>2788</v>
      </c>
      <c r="C809" s="18">
        <f t="shared" ca="1" si="114"/>
        <v>0</v>
      </c>
      <c r="D809" s="18">
        <f t="shared" ca="1" si="116"/>
        <v>5000</v>
      </c>
      <c r="E809" s="53">
        <f t="shared" ca="1" si="118"/>
        <v>1.9969034504806419E-2</v>
      </c>
      <c r="G809" s="17">
        <f t="shared" ca="1" si="122"/>
        <v>2788</v>
      </c>
      <c r="H809" s="18">
        <f t="shared" ca="1" si="115"/>
        <v>0</v>
      </c>
      <c r="I809" s="18">
        <f t="shared" ca="1" si="117"/>
        <v>5000</v>
      </c>
      <c r="J809" s="53">
        <f t="shared" ca="1" si="119"/>
        <v>1.9969034504806419E-2</v>
      </c>
      <c r="L809" s="17">
        <f t="shared" si="123"/>
        <v>766</v>
      </c>
      <c r="M809" s="46">
        <f t="shared" si="120"/>
        <v>3.993806900961284E-6</v>
      </c>
    </row>
    <row r="810" spans="2:13" x14ac:dyDescent="0.25">
      <c r="B810" s="20">
        <f t="shared" ca="1" si="121"/>
        <v>2789</v>
      </c>
      <c r="C810" s="21">
        <f t="shared" ca="1" si="114"/>
        <v>0</v>
      </c>
      <c r="D810" s="21">
        <f t="shared" ca="1" si="116"/>
        <v>5000</v>
      </c>
      <c r="E810" s="54">
        <f t="shared" ca="1" si="118"/>
        <v>1.9673925620498939E-2</v>
      </c>
      <c r="G810" s="20">
        <f t="shared" ca="1" si="122"/>
        <v>2789</v>
      </c>
      <c r="H810" s="21">
        <f t="shared" ca="1" si="115"/>
        <v>0</v>
      </c>
      <c r="I810" s="21">
        <f t="shared" ca="1" si="117"/>
        <v>5000</v>
      </c>
      <c r="J810" s="54">
        <f t="shared" ca="1" si="119"/>
        <v>1.9673925620498939E-2</v>
      </c>
      <c r="L810" s="20">
        <f t="shared" si="123"/>
        <v>767</v>
      </c>
      <c r="M810" s="45">
        <f t="shared" si="120"/>
        <v>3.9347851240997879E-6</v>
      </c>
    </row>
    <row r="811" spans="2:13" x14ac:dyDescent="0.25">
      <c r="B811" s="17">
        <f t="shared" ca="1" si="121"/>
        <v>2790</v>
      </c>
      <c r="C811" s="18">
        <f t="shared" ref="C811:C874" ca="1" si="124">IF(OR(MOD(B811-$D$20,$D$24)=0,AND($D$29&gt;1,$D$29&gt;MOD(B811-$D$20,$D$24))),$D$27/$D$29,0)</f>
        <v>0</v>
      </c>
      <c r="D811" s="18">
        <f t="shared" ca="1" si="116"/>
        <v>5000</v>
      </c>
      <c r="E811" s="53">
        <f t="shared" ca="1" si="118"/>
        <v>1.9383177951230485E-2</v>
      </c>
      <c r="G811" s="17">
        <f t="shared" ca="1" si="122"/>
        <v>2790</v>
      </c>
      <c r="H811" s="18">
        <f t="shared" ref="H811:H874" ca="1" si="125">IF(OR(MOD(G811-$I$20,$I$24)=0,AND($I$29&gt;1,$I$29&gt;MOD(G811-$I$20,$I$24))),$I$27/$I$29,0)</f>
        <v>0</v>
      </c>
      <c r="I811" s="18">
        <f t="shared" ca="1" si="117"/>
        <v>5000</v>
      </c>
      <c r="J811" s="53">
        <f t="shared" ca="1" si="119"/>
        <v>1.9383177951230485E-2</v>
      </c>
      <c r="L811" s="17">
        <f t="shared" si="123"/>
        <v>768</v>
      </c>
      <c r="M811" s="46">
        <f t="shared" si="120"/>
        <v>3.876635590246097E-6</v>
      </c>
    </row>
    <row r="812" spans="2:13" x14ac:dyDescent="0.25">
      <c r="B812" s="20">
        <f t="shared" ca="1" si="121"/>
        <v>2791</v>
      </c>
      <c r="C812" s="21">
        <f t="shared" ca="1" si="124"/>
        <v>0</v>
      </c>
      <c r="D812" s="21">
        <f t="shared" ref="D812:D875" ca="1" si="126">IF($D$31&lt;=$B812,$D$33,0)+IF(OR(MOD(B812-$D$20,$D$24)=0,AND($D$37&gt;1,$D$37&gt;MOD(B812-$D$20,$D$24))),$D$35/$D$37,0)</f>
        <v>5000</v>
      </c>
      <c r="E812" s="54">
        <f t="shared" ca="1" si="118"/>
        <v>1.9096727045547275E-2</v>
      </c>
      <c r="G812" s="20">
        <f t="shared" ca="1" si="122"/>
        <v>2791</v>
      </c>
      <c r="H812" s="21">
        <f t="shared" ca="1" si="125"/>
        <v>0</v>
      </c>
      <c r="I812" s="21">
        <f t="shared" ref="I812:I875" ca="1" si="127">IF($I$31&lt;=$B812,$I$33,0)+IF(OR(MOD(B812-$I$20,$I$24)=0,AND($I$37&gt;1,$I$37&gt;MOD(B812-$I$20,$I$24))),$I$35/$I$37,0)</f>
        <v>5000</v>
      </c>
      <c r="J812" s="54">
        <f t="shared" ca="1" si="119"/>
        <v>1.9096727045547275E-2</v>
      </c>
      <c r="L812" s="20">
        <f t="shared" si="123"/>
        <v>769</v>
      </c>
      <c r="M812" s="45">
        <f t="shared" si="120"/>
        <v>3.8193454091094552E-6</v>
      </c>
    </row>
    <row r="813" spans="2:13" x14ac:dyDescent="0.25">
      <c r="B813" s="17">
        <f t="shared" ca="1" si="121"/>
        <v>2792</v>
      </c>
      <c r="C813" s="18">
        <f t="shared" ca="1" si="124"/>
        <v>0</v>
      </c>
      <c r="D813" s="18">
        <f t="shared" ca="1" si="126"/>
        <v>5000</v>
      </c>
      <c r="E813" s="53">
        <f t="shared" ref="E813:E876" ca="1" si="128">SUM($C813:$D813)*$M813</f>
        <v>1.8814509404480075E-2</v>
      </c>
      <c r="G813" s="17">
        <f t="shared" ca="1" si="122"/>
        <v>2792</v>
      </c>
      <c r="H813" s="18">
        <f t="shared" ca="1" si="125"/>
        <v>0</v>
      </c>
      <c r="I813" s="18">
        <f t="shared" ca="1" si="127"/>
        <v>5000</v>
      </c>
      <c r="J813" s="53">
        <f t="shared" ca="1" si="119"/>
        <v>1.8814509404480075E-2</v>
      </c>
      <c r="L813" s="17">
        <f t="shared" si="123"/>
        <v>770</v>
      </c>
      <c r="M813" s="46">
        <f t="shared" si="120"/>
        <v>3.7629018808960152E-6</v>
      </c>
    </row>
    <row r="814" spans="2:13" x14ac:dyDescent="0.25">
      <c r="B814" s="20">
        <f t="shared" ca="1" si="121"/>
        <v>2793</v>
      </c>
      <c r="C814" s="21">
        <f t="shared" ca="1" si="124"/>
        <v>0</v>
      </c>
      <c r="D814" s="21">
        <f t="shared" ca="1" si="126"/>
        <v>5000</v>
      </c>
      <c r="E814" s="54">
        <f t="shared" ca="1" si="128"/>
        <v>1.8536462467468057E-2</v>
      </c>
      <c r="G814" s="20">
        <f t="shared" ca="1" si="122"/>
        <v>2793</v>
      </c>
      <c r="H814" s="21">
        <f t="shared" ca="1" si="125"/>
        <v>0</v>
      </c>
      <c r="I814" s="21">
        <f t="shared" ca="1" si="127"/>
        <v>5000</v>
      </c>
      <c r="J814" s="54">
        <f t="shared" ref="J814:J877" ca="1" si="129">SUM($H814:$I814)*$M814</f>
        <v>1.8536462467468057E-2</v>
      </c>
      <c r="L814" s="20">
        <f t="shared" si="123"/>
        <v>771</v>
      </c>
      <c r="M814" s="45">
        <f t="shared" si="120"/>
        <v>3.7072924934936112E-6</v>
      </c>
    </row>
    <row r="815" spans="2:13" x14ac:dyDescent="0.25">
      <c r="B815" s="17">
        <f t="shared" ca="1" si="121"/>
        <v>2794</v>
      </c>
      <c r="C815" s="18">
        <f t="shared" ca="1" si="124"/>
        <v>0</v>
      </c>
      <c r="D815" s="18">
        <f t="shared" ca="1" si="126"/>
        <v>5000</v>
      </c>
      <c r="E815" s="53">
        <f t="shared" ca="1" si="128"/>
        <v>1.82625245984907E-2</v>
      </c>
      <c r="G815" s="17">
        <f t="shared" ca="1" si="122"/>
        <v>2794</v>
      </c>
      <c r="H815" s="18">
        <f t="shared" ca="1" si="125"/>
        <v>0</v>
      </c>
      <c r="I815" s="18">
        <f t="shared" ca="1" si="127"/>
        <v>5000</v>
      </c>
      <c r="J815" s="53">
        <f t="shared" ca="1" si="129"/>
        <v>1.82625245984907E-2</v>
      </c>
      <c r="L815" s="17">
        <f t="shared" si="123"/>
        <v>772</v>
      </c>
      <c r="M815" s="46">
        <f t="shared" si="120"/>
        <v>3.6525049196981397E-6</v>
      </c>
    </row>
    <row r="816" spans="2:13" x14ac:dyDescent="0.25">
      <c r="B816" s="20">
        <f t="shared" ca="1" si="121"/>
        <v>2795</v>
      </c>
      <c r="C816" s="21">
        <f t="shared" ca="1" si="124"/>
        <v>0</v>
      </c>
      <c r="D816" s="21">
        <f t="shared" ca="1" si="126"/>
        <v>5000</v>
      </c>
      <c r="E816" s="54">
        <f t="shared" ca="1" si="128"/>
        <v>1.7992635072404631E-2</v>
      </c>
      <c r="G816" s="20">
        <f t="shared" ca="1" si="122"/>
        <v>2795</v>
      </c>
      <c r="H816" s="21">
        <f t="shared" ca="1" si="125"/>
        <v>0</v>
      </c>
      <c r="I816" s="21">
        <f t="shared" ca="1" si="127"/>
        <v>5000</v>
      </c>
      <c r="J816" s="54">
        <f t="shared" ca="1" si="129"/>
        <v>1.7992635072404631E-2</v>
      </c>
      <c r="L816" s="20">
        <f t="shared" si="123"/>
        <v>773</v>
      </c>
      <c r="M816" s="45">
        <f t="shared" si="120"/>
        <v>3.5985270144809261E-6</v>
      </c>
    </row>
    <row r="817" spans="2:13" x14ac:dyDescent="0.25">
      <c r="B817" s="17">
        <f t="shared" ca="1" si="121"/>
        <v>2796</v>
      </c>
      <c r="C817" s="18">
        <f t="shared" ca="1" si="124"/>
        <v>0</v>
      </c>
      <c r="D817" s="18">
        <f t="shared" ca="1" si="126"/>
        <v>5000</v>
      </c>
      <c r="E817" s="53">
        <f t="shared" ca="1" si="128"/>
        <v>1.7726734061482396E-2</v>
      </c>
      <c r="G817" s="17">
        <f t="shared" ca="1" si="122"/>
        <v>2796</v>
      </c>
      <c r="H817" s="18">
        <f t="shared" ca="1" si="125"/>
        <v>0</v>
      </c>
      <c r="I817" s="18">
        <f t="shared" ca="1" si="127"/>
        <v>5000</v>
      </c>
      <c r="J817" s="53">
        <f t="shared" ca="1" si="129"/>
        <v>1.7726734061482396E-2</v>
      </c>
      <c r="L817" s="17">
        <f t="shared" si="123"/>
        <v>774</v>
      </c>
      <c r="M817" s="46">
        <f t="shared" si="120"/>
        <v>3.5453468122964795E-6</v>
      </c>
    </row>
    <row r="818" spans="2:13" x14ac:dyDescent="0.25">
      <c r="B818" s="20">
        <f t="shared" ca="1" si="121"/>
        <v>2797</v>
      </c>
      <c r="C818" s="21">
        <f t="shared" ca="1" si="124"/>
        <v>0</v>
      </c>
      <c r="D818" s="21">
        <f t="shared" ca="1" si="126"/>
        <v>5000</v>
      </c>
      <c r="E818" s="54">
        <f t="shared" ca="1" si="128"/>
        <v>1.7464762622150146E-2</v>
      </c>
      <c r="G818" s="20">
        <f t="shared" ca="1" si="122"/>
        <v>2797</v>
      </c>
      <c r="H818" s="21">
        <f t="shared" ca="1" si="125"/>
        <v>0</v>
      </c>
      <c r="I818" s="21">
        <f t="shared" ca="1" si="127"/>
        <v>5000</v>
      </c>
      <c r="J818" s="54">
        <f t="shared" ca="1" si="129"/>
        <v>1.7464762622150146E-2</v>
      </c>
      <c r="L818" s="20">
        <f t="shared" si="123"/>
        <v>775</v>
      </c>
      <c r="M818" s="45">
        <f t="shared" si="120"/>
        <v>3.4929525244300293E-6</v>
      </c>
    </row>
    <row r="819" spans="2:13" x14ac:dyDescent="0.25">
      <c r="B819" s="17">
        <f t="shared" ca="1" si="121"/>
        <v>2798</v>
      </c>
      <c r="C819" s="18">
        <f t="shared" ca="1" si="124"/>
        <v>0</v>
      </c>
      <c r="D819" s="18">
        <f t="shared" ca="1" si="126"/>
        <v>5000</v>
      </c>
      <c r="E819" s="53">
        <f t="shared" ca="1" si="128"/>
        <v>1.7206662681921329E-2</v>
      </c>
      <c r="G819" s="17">
        <f t="shared" ca="1" si="122"/>
        <v>2798</v>
      </c>
      <c r="H819" s="18">
        <f t="shared" ca="1" si="125"/>
        <v>0</v>
      </c>
      <c r="I819" s="18">
        <f t="shared" ca="1" si="127"/>
        <v>5000</v>
      </c>
      <c r="J819" s="53">
        <f t="shared" ca="1" si="129"/>
        <v>1.7206662681921329E-2</v>
      </c>
      <c r="L819" s="17">
        <f t="shared" si="123"/>
        <v>776</v>
      </c>
      <c r="M819" s="46">
        <f t="shared" si="120"/>
        <v>3.4413325363842657E-6</v>
      </c>
    </row>
    <row r="820" spans="2:13" x14ac:dyDescent="0.25">
      <c r="B820" s="20">
        <f t="shared" ca="1" si="121"/>
        <v>2799</v>
      </c>
      <c r="C820" s="21">
        <f t="shared" ca="1" si="124"/>
        <v>0</v>
      </c>
      <c r="D820" s="21">
        <f t="shared" ca="1" si="126"/>
        <v>5000</v>
      </c>
      <c r="E820" s="54">
        <f t="shared" ca="1" si="128"/>
        <v>1.6952377026523479E-2</v>
      </c>
      <c r="G820" s="20">
        <f t="shared" ca="1" si="122"/>
        <v>2799</v>
      </c>
      <c r="H820" s="21">
        <f t="shared" ca="1" si="125"/>
        <v>0</v>
      </c>
      <c r="I820" s="21">
        <f t="shared" ca="1" si="127"/>
        <v>5000</v>
      </c>
      <c r="J820" s="54">
        <f t="shared" ca="1" si="129"/>
        <v>1.6952377026523479E-2</v>
      </c>
      <c r="L820" s="20">
        <f t="shared" si="123"/>
        <v>777</v>
      </c>
      <c r="M820" s="45">
        <f t="shared" ref="M820:M883" si="130">M819/(1+$B$13)</f>
        <v>3.3904754053046956E-6</v>
      </c>
    </row>
    <row r="821" spans="2:13" x14ac:dyDescent="0.25">
      <c r="B821" s="17">
        <f t="shared" ca="1" si="121"/>
        <v>2800</v>
      </c>
      <c r="C821" s="18">
        <f t="shared" ca="1" si="124"/>
        <v>0</v>
      </c>
      <c r="D821" s="18">
        <f t="shared" ca="1" si="126"/>
        <v>5000</v>
      </c>
      <c r="E821" s="53">
        <f t="shared" ca="1" si="128"/>
        <v>1.6701849287215249E-2</v>
      </c>
      <c r="G821" s="17">
        <f t="shared" ca="1" si="122"/>
        <v>2800</v>
      </c>
      <c r="H821" s="18">
        <f t="shared" ca="1" si="125"/>
        <v>0</v>
      </c>
      <c r="I821" s="18">
        <f t="shared" ca="1" si="127"/>
        <v>5000</v>
      </c>
      <c r="J821" s="53">
        <f t="shared" ca="1" si="129"/>
        <v>1.6701849287215249E-2</v>
      </c>
      <c r="L821" s="17">
        <f t="shared" si="123"/>
        <v>778</v>
      </c>
      <c r="M821" s="46">
        <f t="shared" si="130"/>
        <v>3.34036985744305E-6</v>
      </c>
    </row>
    <row r="822" spans="2:13" x14ac:dyDescent="0.25">
      <c r="B822" s="20">
        <f t="shared" ca="1" si="121"/>
        <v>2801</v>
      </c>
      <c r="C822" s="21">
        <f t="shared" ca="1" si="124"/>
        <v>0</v>
      </c>
      <c r="D822" s="21">
        <f t="shared" ca="1" si="126"/>
        <v>5000</v>
      </c>
      <c r="E822" s="54">
        <f t="shared" ca="1" si="128"/>
        <v>1.6455023928290888E-2</v>
      </c>
      <c r="G822" s="20">
        <f t="shared" ca="1" si="122"/>
        <v>2801</v>
      </c>
      <c r="H822" s="21">
        <f t="shared" ca="1" si="125"/>
        <v>0</v>
      </c>
      <c r="I822" s="21">
        <f t="shared" ca="1" si="127"/>
        <v>5000</v>
      </c>
      <c r="J822" s="54">
        <f t="shared" ca="1" si="129"/>
        <v>1.6455023928290888E-2</v>
      </c>
      <c r="L822" s="20">
        <f t="shared" si="123"/>
        <v>779</v>
      </c>
      <c r="M822" s="45">
        <f t="shared" si="130"/>
        <v>3.2910047856581774E-6</v>
      </c>
    </row>
    <row r="823" spans="2:13" x14ac:dyDescent="0.25">
      <c r="B823" s="17">
        <f t="shared" ca="1" si="121"/>
        <v>2802</v>
      </c>
      <c r="C823" s="18">
        <f t="shared" ca="1" si="124"/>
        <v>5000000</v>
      </c>
      <c r="D823" s="18">
        <f t="shared" ca="1" si="126"/>
        <v>105000</v>
      </c>
      <c r="E823" s="53">
        <f t="shared" ca="1" si="128"/>
        <v>16.552295005699506</v>
      </c>
      <c r="G823" s="17">
        <f t="shared" ca="1" si="122"/>
        <v>2802</v>
      </c>
      <c r="H823" s="18">
        <f t="shared" ca="1" si="125"/>
        <v>5000000</v>
      </c>
      <c r="I823" s="18">
        <f t="shared" ca="1" si="127"/>
        <v>105000</v>
      </c>
      <c r="J823" s="53">
        <f t="shared" ca="1" si="129"/>
        <v>16.552295005699506</v>
      </c>
      <c r="L823" s="17">
        <f t="shared" si="123"/>
        <v>780</v>
      </c>
      <c r="M823" s="46">
        <f t="shared" si="130"/>
        <v>3.2423692469538697E-6</v>
      </c>
    </row>
    <row r="824" spans="2:13" x14ac:dyDescent="0.25">
      <c r="B824" s="20">
        <f t="shared" ca="1" si="121"/>
        <v>2803</v>
      </c>
      <c r="C824" s="21">
        <f t="shared" ca="1" si="124"/>
        <v>0</v>
      </c>
      <c r="D824" s="21">
        <f t="shared" ca="1" si="126"/>
        <v>5000</v>
      </c>
      <c r="E824" s="54">
        <f t="shared" ca="1" si="128"/>
        <v>1.5972262300265369E-2</v>
      </c>
      <c r="G824" s="20">
        <f t="shared" ca="1" si="122"/>
        <v>2803</v>
      </c>
      <c r="H824" s="21">
        <f t="shared" ca="1" si="125"/>
        <v>0</v>
      </c>
      <c r="I824" s="21">
        <f t="shared" ca="1" si="127"/>
        <v>5000</v>
      </c>
      <c r="J824" s="54">
        <f t="shared" ca="1" si="129"/>
        <v>1.5972262300265369E-2</v>
      </c>
      <c r="L824" s="20">
        <f t="shared" si="123"/>
        <v>781</v>
      </c>
      <c r="M824" s="45">
        <f t="shared" si="130"/>
        <v>3.1944524600530738E-6</v>
      </c>
    </row>
    <row r="825" spans="2:13" x14ac:dyDescent="0.25">
      <c r="B825" s="17">
        <f t="shared" ca="1" si="121"/>
        <v>2804</v>
      </c>
      <c r="C825" s="18">
        <f t="shared" ca="1" si="124"/>
        <v>0</v>
      </c>
      <c r="D825" s="18">
        <f t="shared" ca="1" si="126"/>
        <v>5000</v>
      </c>
      <c r="E825" s="53">
        <f t="shared" ca="1" si="128"/>
        <v>1.5736219015039774E-2</v>
      </c>
      <c r="G825" s="17">
        <f t="shared" ca="1" si="122"/>
        <v>2804</v>
      </c>
      <c r="H825" s="18">
        <f t="shared" ca="1" si="125"/>
        <v>0</v>
      </c>
      <c r="I825" s="18">
        <f t="shared" ca="1" si="127"/>
        <v>5000</v>
      </c>
      <c r="J825" s="53">
        <f t="shared" ca="1" si="129"/>
        <v>1.5736219015039774E-2</v>
      </c>
      <c r="L825" s="17">
        <f t="shared" si="123"/>
        <v>782</v>
      </c>
      <c r="M825" s="46">
        <f t="shared" si="130"/>
        <v>3.1472438030079548E-6</v>
      </c>
    </row>
    <row r="826" spans="2:13" x14ac:dyDescent="0.25">
      <c r="B826" s="20">
        <f t="shared" ca="1" si="121"/>
        <v>2805</v>
      </c>
      <c r="C826" s="21">
        <f t="shared" ca="1" si="124"/>
        <v>0</v>
      </c>
      <c r="D826" s="21">
        <f t="shared" ca="1" si="126"/>
        <v>5000</v>
      </c>
      <c r="E826" s="54">
        <f t="shared" ca="1" si="128"/>
        <v>1.5503664054226379E-2</v>
      </c>
      <c r="G826" s="20">
        <f t="shared" ca="1" si="122"/>
        <v>2805</v>
      </c>
      <c r="H826" s="21">
        <f t="shared" ca="1" si="125"/>
        <v>0</v>
      </c>
      <c r="I826" s="21">
        <f t="shared" ca="1" si="127"/>
        <v>5000</v>
      </c>
      <c r="J826" s="54">
        <f t="shared" ca="1" si="129"/>
        <v>1.5503664054226379E-2</v>
      </c>
      <c r="L826" s="20">
        <f t="shared" si="123"/>
        <v>783</v>
      </c>
      <c r="M826" s="45">
        <f t="shared" si="130"/>
        <v>3.1007328108452758E-6</v>
      </c>
    </row>
    <row r="827" spans="2:13" x14ac:dyDescent="0.25">
      <c r="B827" s="17">
        <f t="shared" ref="B827:B890" ca="1" si="131">B826+1</f>
        <v>2806</v>
      </c>
      <c r="C827" s="18">
        <f t="shared" ca="1" si="124"/>
        <v>0</v>
      </c>
      <c r="D827" s="18">
        <f t="shared" ca="1" si="126"/>
        <v>5000</v>
      </c>
      <c r="E827" s="53">
        <f t="shared" ca="1" si="128"/>
        <v>1.5274545866232888E-2</v>
      </c>
      <c r="G827" s="17">
        <f t="shared" ref="G827:G890" ca="1" si="132">G826+1</f>
        <v>2806</v>
      </c>
      <c r="H827" s="18">
        <f t="shared" ca="1" si="125"/>
        <v>0</v>
      </c>
      <c r="I827" s="18">
        <f t="shared" ca="1" si="127"/>
        <v>5000</v>
      </c>
      <c r="J827" s="53">
        <f t="shared" ca="1" si="129"/>
        <v>1.5274545866232888E-2</v>
      </c>
      <c r="L827" s="17">
        <f t="shared" ref="L827:L890" si="133">L826+1</f>
        <v>784</v>
      </c>
      <c r="M827" s="46">
        <f t="shared" si="130"/>
        <v>3.0549091732465775E-6</v>
      </c>
    </row>
    <row r="828" spans="2:13" x14ac:dyDescent="0.25">
      <c r="B828" s="20">
        <f t="shared" ca="1" si="131"/>
        <v>2807</v>
      </c>
      <c r="C828" s="21">
        <f t="shared" ca="1" si="124"/>
        <v>0</v>
      </c>
      <c r="D828" s="21">
        <f t="shared" ca="1" si="126"/>
        <v>5000</v>
      </c>
      <c r="E828" s="54">
        <f t="shared" ca="1" si="128"/>
        <v>1.5048813661313191E-2</v>
      </c>
      <c r="G828" s="20">
        <f t="shared" ca="1" si="132"/>
        <v>2807</v>
      </c>
      <c r="H828" s="21">
        <f t="shared" ca="1" si="125"/>
        <v>0</v>
      </c>
      <c r="I828" s="21">
        <f t="shared" ca="1" si="127"/>
        <v>5000</v>
      </c>
      <c r="J828" s="54">
        <f t="shared" ca="1" si="129"/>
        <v>1.5048813661313191E-2</v>
      </c>
      <c r="L828" s="20">
        <f t="shared" si="133"/>
        <v>785</v>
      </c>
      <c r="M828" s="45">
        <f t="shared" si="130"/>
        <v>3.0097627322626381E-6</v>
      </c>
    </row>
    <row r="829" spans="2:13" x14ac:dyDescent="0.25">
      <c r="B829" s="17">
        <f t="shared" ca="1" si="131"/>
        <v>2808</v>
      </c>
      <c r="C829" s="18">
        <f t="shared" ca="1" si="124"/>
        <v>0</v>
      </c>
      <c r="D829" s="18">
        <f t="shared" ca="1" si="126"/>
        <v>5000</v>
      </c>
      <c r="E829" s="53">
        <f t="shared" ca="1" si="128"/>
        <v>1.4826417400308564E-2</v>
      </c>
      <c r="G829" s="17">
        <f t="shared" ca="1" si="132"/>
        <v>2808</v>
      </c>
      <c r="H829" s="18">
        <f t="shared" ca="1" si="125"/>
        <v>0</v>
      </c>
      <c r="I829" s="18">
        <f t="shared" ca="1" si="127"/>
        <v>5000</v>
      </c>
      <c r="J829" s="53">
        <f t="shared" ca="1" si="129"/>
        <v>1.4826417400308564E-2</v>
      </c>
      <c r="L829" s="17">
        <f t="shared" si="133"/>
        <v>786</v>
      </c>
      <c r="M829" s="46">
        <f t="shared" si="130"/>
        <v>2.9652834800617127E-6</v>
      </c>
    </row>
    <row r="830" spans="2:13" x14ac:dyDescent="0.25">
      <c r="B830" s="20">
        <f t="shared" ca="1" si="131"/>
        <v>2809</v>
      </c>
      <c r="C830" s="21">
        <f t="shared" ca="1" si="124"/>
        <v>0</v>
      </c>
      <c r="D830" s="21">
        <f t="shared" ca="1" si="126"/>
        <v>5000</v>
      </c>
      <c r="E830" s="54">
        <f t="shared" ca="1" si="128"/>
        <v>1.4607307783555236E-2</v>
      </c>
      <c r="G830" s="20">
        <f t="shared" ca="1" si="132"/>
        <v>2809</v>
      </c>
      <c r="H830" s="21">
        <f t="shared" ca="1" si="125"/>
        <v>0</v>
      </c>
      <c r="I830" s="21">
        <f t="shared" ca="1" si="127"/>
        <v>5000</v>
      </c>
      <c r="J830" s="54">
        <f t="shared" ca="1" si="129"/>
        <v>1.4607307783555236E-2</v>
      </c>
      <c r="L830" s="20">
        <f t="shared" si="133"/>
        <v>787</v>
      </c>
      <c r="M830" s="45">
        <f t="shared" si="130"/>
        <v>2.9214615567110471E-6</v>
      </c>
    </row>
    <row r="831" spans="2:13" x14ac:dyDescent="0.25">
      <c r="B831" s="17">
        <f t="shared" ca="1" si="131"/>
        <v>2810</v>
      </c>
      <c r="C831" s="18">
        <f t="shared" ca="1" si="124"/>
        <v>0</v>
      </c>
      <c r="D831" s="18">
        <f t="shared" ca="1" si="126"/>
        <v>5000</v>
      </c>
      <c r="E831" s="53">
        <f t="shared" ca="1" si="128"/>
        <v>1.4391436239955899E-2</v>
      </c>
      <c r="G831" s="17">
        <f t="shared" ca="1" si="132"/>
        <v>2810</v>
      </c>
      <c r="H831" s="18">
        <f t="shared" ca="1" si="125"/>
        <v>0</v>
      </c>
      <c r="I831" s="18">
        <f t="shared" ca="1" si="127"/>
        <v>5000</v>
      </c>
      <c r="J831" s="53">
        <f t="shared" ca="1" si="129"/>
        <v>1.4391436239955899E-2</v>
      </c>
      <c r="L831" s="17">
        <f t="shared" si="133"/>
        <v>788</v>
      </c>
      <c r="M831" s="46">
        <f t="shared" si="130"/>
        <v>2.8782872479911798E-6</v>
      </c>
    </row>
    <row r="832" spans="2:13" x14ac:dyDescent="0.25">
      <c r="B832" s="20">
        <f t="shared" ca="1" si="131"/>
        <v>2811</v>
      </c>
      <c r="C832" s="21">
        <f t="shared" ca="1" si="124"/>
        <v>0</v>
      </c>
      <c r="D832" s="21">
        <f t="shared" ca="1" si="126"/>
        <v>5000</v>
      </c>
      <c r="E832" s="54">
        <f t="shared" ca="1" si="128"/>
        <v>1.4178754916212708E-2</v>
      </c>
      <c r="G832" s="20">
        <f t="shared" ca="1" si="132"/>
        <v>2811</v>
      </c>
      <c r="H832" s="21">
        <f t="shared" ca="1" si="125"/>
        <v>0</v>
      </c>
      <c r="I832" s="21">
        <f t="shared" ca="1" si="127"/>
        <v>5000</v>
      </c>
      <c r="J832" s="54">
        <f t="shared" ca="1" si="129"/>
        <v>1.4178754916212708E-2</v>
      </c>
      <c r="L832" s="20">
        <f t="shared" si="133"/>
        <v>789</v>
      </c>
      <c r="M832" s="45">
        <f t="shared" si="130"/>
        <v>2.8357509832425417E-6</v>
      </c>
    </row>
    <row r="833" spans="2:13" x14ac:dyDescent="0.25">
      <c r="B833" s="17">
        <f t="shared" ca="1" si="131"/>
        <v>2812</v>
      </c>
      <c r="C833" s="18">
        <f t="shared" ca="1" si="124"/>
        <v>0</v>
      </c>
      <c r="D833" s="18">
        <f t="shared" ca="1" si="126"/>
        <v>5000</v>
      </c>
      <c r="E833" s="53">
        <f t="shared" ca="1" si="128"/>
        <v>1.3969216666219419E-2</v>
      </c>
      <c r="G833" s="17">
        <f t="shared" ca="1" si="132"/>
        <v>2812</v>
      </c>
      <c r="H833" s="18">
        <f t="shared" ca="1" si="125"/>
        <v>0</v>
      </c>
      <c r="I833" s="18">
        <f t="shared" ca="1" si="127"/>
        <v>5000</v>
      </c>
      <c r="J833" s="53">
        <f t="shared" ca="1" si="129"/>
        <v>1.3969216666219419E-2</v>
      </c>
      <c r="L833" s="17">
        <f t="shared" si="133"/>
        <v>790</v>
      </c>
      <c r="M833" s="46">
        <f t="shared" si="130"/>
        <v>2.7938433332438839E-6</v>
      </c>
    </row>
    <row r="834" spans="2:13" x14ac:dyDescent="0.25">
      <c r="B834" s="20">
        <f t="shared" ca="1" si="131"/>
        <v>2813</v>
      </c>
      <c r="C834" s="21">
        <f t="shared" ca="1" si="124"/>
        <v>0</v>
      </c>
      <c r="D834" s="21">
        <f t="shared" ca="1" si="126"/>
        <v>5000</v>
      </c>
      <c r="E834" s="54">
        <f t="shared" ca="1" si="128"/>
        <v>1.3762775040610267E-2</v>
      </c>
      <c r="G834" s="20">
        <f t="shared" ca="1" si="132"/>
        <v>2813</v>
      </c>
      <c r="H834" s="21">
        <f t="shared" ca="1" si="125"/>
        <v>0</v>
      </c>
      <c r="I834" s="21">
        <f t="shared" ca="1" si="127"/>
        <v>5000</v>
      </c>
      <c r="J834" s="54">
        <f t="shared" ca="1" si="129"/>
        <v>1.3762775040610267E-2</v>
      </c>
      <c r="L834" s="20">
        <f t="shared" si="133"/>
        <v>791</v>
      </c>
      <c r="M834" s="45">
        <f t="shared" si="130"/>
        <v>2.7525550081220532E-6</v>
      </c>
    </row>
    <row r="835" spans="2:13" x14ac:dyDescent="0.25">
      <c r="B835" s="17">
        <f t="shared" ca="1" si="131"/>
        <v>2814</v>
      </c>
      <c r="C835" s="18">
        <f t="shared" ca="1" si="124"/>
        <v>0</v>
      </c>
      <c r="D835" s="18">
        <f t="shared" ca="1" si="126"/>
        <v>5000</v>
      </c>
      <c r="E835" s="53">
        <f t="shared" ca="1" si="128"/>
        <v>1.3559384276463318E-2</v>
      </c>
      <c r="G835" s="17">
        <f t="shared" ca="1" si="132"/>
        <v>2814</v>
      </c>
      <c r="H835" s="18">
        <f t="shared" ca="1" si="125"/>
        <v>0</v>
      </c>
      <c r="I835" s="18">
        <f t="shared" ca="1" si="127"/>
        <v>5000</v>
      </c>
      <c r="J835" s="53">
        <f t="shared" ca="1" si="129"/>
        <v>1.3559384276463318E-2</v>
      </c>
      <c r="L835" s="17">
        <f t="shared" si="133"/>
        <v>792</v>
      </c>
      <c r="M835" s="46">
        <f t="shared" si="130"/>
        <v>2.7118768552926637E-6</v>
      </c>
    </row>
    <row r="836" spans="2:13" x14ac:dyDescent="0.25">
      <c r="B836" s="20">
        <f t="shared" ca="1" si="131"/>
        <v>2815</v>
      </c>
      <c r="C836" s="21">
        <f t="shared" ca="1" si="124"/>
        <v>0</v>
      </c>
      <c r="D836" s="21">
        <f t="shared" ca="1" si="126"/>
        <v>5000</v>
      </c>
      <c r="E836" s="54">
        <f t="shared" ca="1" si="128"/>
        <v>1.3358999287155979E-2</v>
      </c>
      <c r="G836" s="20">
        <f t="shared" ca="1" si="132"/>
        <v>2815</v>
      </c>
      <c r="H836" s="21">
        <f t="shared" ca="1" si="125"/>
        <v>0</v>
      </c>
      <c r="I836" s="21">
        <f t="shared" ca="1" si="127"/>
        <v>5000</v>
      </c>
      <c r="J836" s="54">
        <f t="shared" ca="1" si="129"/>
        <v>1.3358999287155979E-2</v>
      </c>
      <c r="L836" s="20">
        <f t="shared" si="133"/>
        <v>793</v>
      </c>
      <c r="M836" s="45">
        <f t="shared" si="130"/>
        <v>2.6717998574311959E-6</v>
      </c>
    </row>
    <row r="837" spans="2:13" x14ac:dyDescent="0.25">
      <c r="B837" s="17">
        <f t="shared" ca="1" si="131"/>
        <v>2816</v>
      </c>
      <c r="C837" s="18">
        <f t="shared" ca="1" si="124"/>
        <v>0</v>
      </c>
      <c r="D837" s="18">
        <f t="shared" ca="1" si="126"/>
        <v>5000</v>
      </c>
      <c r="E837" s="53">
        <f t="shared" ca="1" si="128"/>
        <v>1.3161575652370425E-2</v>
      </c>
      <c r="G837" s="17">
        <f t="shared" ca="1" si="132"/>
        <v>2816</v>
      </c>
      <c r="H837" s="18">
        <f t="shared" ca="1" si="125"/>
        <v>0</v>
      </c>
      <c r="I837" s="18">
        <f t="shared" ca="1" si="127"/>
        <v>5000</v>
      </c>
      <c r="J837" s="53">
        <f t="shared" ca="1" si="129"/>
        <v>1.3161575652370425E-2</v>
      </c>
      <c r="L837" s="17">
        <f t="shared" si="133"/>
        <v>794</v>
      </c>
      <c r="M837" s="46">
        <f t="shared" si="130"/>
        <v>2.632315130474085E-6</v>
      </c>
    </row>
    <row r="838" spans="2:13" x14ac:dyDescent="0.25">
      <c r="B838" s="20">
        <f t="shared" ca="1" si="131"/>
        <v>2817</v>
      </c>
      <c r="C838" s="21">
        <f t="shared" ca="1" si="124"/>
        <v>0</v>
      </c>
      <c r="D838" s="21">
        <f t="shared" ca="1" si="126"/>
        <v>5000</v>
      </c>
      <c r="E838" s="54">
        <f t="shared" ca="1" si="128"/>
        <v>1.2967069608246727E-2</v>
      </c>
      <c r="G838" s="20">
        <f t="shared" ca="1" si="132"/>
        <v>2817</v>
      </c>
      <c r="H838" s="21">
        <f t="shared" ca="1" si="125"/>
        <v>0</v>
      </c>
      <c r="I838" s="21">
        <f t="shared" ca="1" si="127"/>
        <v>5000</v>
      </c>
      <c r="J838" s="54">
        <f t="shared" ca="1" si="129"/>
        <v>1.2967069608246727E-2</v>
      </c>
      <c r="L838" s="20">
        <f t="shared" si="133"/>
        <v>795</v>
      </c>
      <c r="M838" s="45">
        <f t="shared" si="130"/>
        <v>2.5934139216493452E-6</v>
      </c>
    </row>
    <row r="839" spans="2:13" x14ac:dyDescent="0.25">
      <c r="B839" s="17">
        <f t="shared" ca="1" si="131"/>
        <v>2818</v>
      </c>
      <c r="C839" s="18">
        <f t="shared" ca="1" si="124"/>
        <v>0</v>
      </c>
      <c r="D839" s="18">
        <f t="shared" ca="1" si="126"/>
        <v>5000</v>
      </c>
      <c r="E839" s="53">
        <f t="shared" ca="1" si="128"/>
        <v>1.2775438037681506E-2</v>
      </c>
      <c r="G839" s="17">
        <f t="shared" ca="1" si="132"/>
        <v>2818</v>
      </c>
      <c r="H839" s="18">
        <f t="shared" ca="1" si="125"/>
        <v>0</v>
      </c>
      <c r="I839" s="18">
        <f t="shared" ca="1" si="127"/>
        <v>5000</v>
      </c>
      <c r="J839" s="53">
        <f t="shared" ca="1" si="129"/>
        <v>1.2775438037681506E-2</v>
      </c>
      <c r="L839" s="17">
        <f t="shared" si="133"/>
        <v>796</v>
      </c>
      <c r="M839" s="46">
        <f t="shared" si="130"/>
        <v>2.555087607536301E-6</v>
      </c>
    </row>
    <row r="840" spans="2:13" x14ac:dyDescent="0.25">
      <c r="B840" s="20">
        <f t="shared" ca="1" si="131"/>
        <v>2819</v>
      </c>
      <c r="C840" s="21">
        <f t="shared" ca="1" si="124"/>
        <v>0</v>
      </c>
      <c r="D840" s="21">
        <f t="shared" ca="1" si="126"/>
        <v>5000</v>
      </c>
      <c r="E840" s="54">
        <f t="shared" ca="1" si="128"/>
        <v>1.2586638460769958E-2</v>
      </c>
      <c r="G840" s="20">
        <f t="shared" ca="1" si="132"/>
        <v>2819</v>
      </c>
      <c r="H840" s="21">
        <f t="shared" ca="1" si="125"/>
        <v>0</v>
      </c>
      <c r="I840" s="21">
        <f t="shared" ca="1" si="127"/>
        <v>5000</v>
      </c>
      <c r="J840" s="54">
        <f t="shared" ca="1" si="129"/>
        <v>1.2586638460769958E-2</v>
      </c>
      <c r="L840" s="20">
        <f t="shared" si="133"/>
        <v>797</v>
      </c>
      <c r="M840" s="45">
        <f t="shared" si="130"/>
        <v>2.5173276921539915E-6</v>
      </c>
    </row>
    <row r="841" spans="2:13" x14ac:dyDescent="0.25">
      <c r="B841" s="17">
        <f t="shared" ca="1" si="131"/>
        <v>2820</v>
      </c>
      <c r="C841" s="18">
        <f t="shared" ca="1" si="124"/>
        <v>0</v>
      </c>
      <c r="D841" s="18">
        <f t="shared" ca="1" si="126"/>
        <v>5000</v>
      </c>
      <c r="E841" s="53">
        <f t="shared" ca="1" si="128"/>
        <v>1.2400629025389121E-2</v>
      </c>
      <c r="G841" s="17">
        <f t="shared" ca="1" si="132"/>
        <v>2820</v>
      </c>
      <c r="H841" s="18">
        <f t="shared" ca="1" si="125"/>
        <v>0</v>
      </c>
      <c r="I841" s="18">
        <f t="shared" ca="1" si="127"/>
        <v>5000</v>
      </c>
      <c r="J841" s="53">
        <f t="shared" ca="1" si="129"/>
        <v>1.2400629025389121E-2</v>
      </c>
      <c r="L841" s="17">
        <f t="shared" si="133"/>
        <v>798</v>
      </c>
      <c r="M841" s="46">
        <f t="shared" si="130"/>
        <v>2.4801258050778242E-6</v>
      </c>
    </row>
    <row r="842" spans="2:13" x14ac:dyDescent="0.25">
      <c r="B842" s="20">
        <f t="shared" ca="1" si="131"/>
        <v>2821</v>
      </c>
      <c r="C842" s="21">
        <f t="shared" ca="1" si="124"/>
        <v>0</v>
      </c>
      <c r="D842" s="21">
        <f t="shared" ca="1" si="126"/>
        <v>5000</v>
      </c>
      <c r="E842" s="54">
        <f t="shared" ca="1" si="128"/>
        <v>1.2217368497920317E-2</v>
      </c>
      <c r="G842" s="20">
        <f t="shared" ca="1" si="132"/>
        <v>2821</v>
      </c>
      <c r="H842" s="21">
        <f t="shared" ca="1" si="125"/>
        <v>0</v>
      </c>
      <c r="I842" s="21">
        <f t="shared" ca="1" si="127"/>
        <v>5000</v>
      </c>
      <c r="J842" s="54">
        <f t="shared" ca="1" si="129"/>
        <v>1.2217368497920317E-2</v>
      </c>
      <c r="L842" s="20">
        <f t="shared" si="133"/>
        <v>799</v>
      </c>
      <c r="M842" s="45">
        <f t="shared" si="130"/>
        <v>2.4434736995840635E-6</v>
      </c>
    </row>
    <row r="843" spans="2:13" x14ac:dyDescent="0.25">
      <c r="B843" s="17">
        <f t="shared" ca="1" si="131"/>
        <v>2822</v>
      </c>
      <c r="C843" s="18">
        <f t="shared" ca="1" si="124"/>
        <v>0</v>
      </c>
      <c r="D843" s="18">
        <f t="shared" ca="1" si="126"/>
        <v>5000</v>
      </c>
      <c r="E843" s="53">
        <f t="shared" ca="1" si="128"/>
        <v>1.2036816254108688E-2</v>
      </c>
      <c r="G843" s="17">
        <f t="shared" ca="1" si="132"/>
        <v>2822</v>
      </c>
      <c r="H843" s="18">
        <f t="shared" ca="1" si="125"/>
        <v>0</v>
      </c>
      <c r="I843" s="18">
        <f t="shared" ca="1" si="127"/>
        <v>5000</v>
      </c>
      <c r="J843" s="53">
        <f t="shared" ca="1" si="129"/>
        <v>1.2036816254108688E-2</v>
      </c>
      <c r="L843" s="17">
        <f t="shared" si="133"/>
        <v>800</v>
      </c>
      <c r="M843" s="46">
        <f t="shared" si="130"/>
        <v>2.4073632508217375E-6</v>
      </c>
    </row>
    <row r="844" spans="2:13" x14ac:dyDescent="0.25">
      <c r="B844" s="20">
        <f t="shared" ca="1" si="131"/>
        <v>2823</v>
      </c>
      <c r="C844" s="21">
        <f t="shared" ca="1" si="124"/>
        <v>0</v>
      </c>
      <c r="D844" s="21">
        <f t="shared" ca="1" si="126"/>
        <v>5000</v>
      </c>
      <c r="E844" s="54">
        <f t="shared" ca="1" si="128"/>
        <v>1.1858932270057821E-2</v>
      </c>
      <c r="G844" s="20">
        <f t="shared" ca="1" si="132"/>
        <v>2823</v>
      </c>
      <c r="H844" s="21">
        <f t="shared" ca="1" si="125"/>
        <v>0</v>
      </c>
      <c r="I844" s="21">
        <f t="shared" ca="1" si="127"/>
        <v>5000</v>
      </c>
      <c r="J844" s="54">
        <f t="shared" ca="1" si="129"/>
        <v>1.1858932270057821E-2</v>
      </c>
      <c r="L844" s="20">
        <f t="shared" si="133"/>
        <v>801</v>
      </c>
      <c r="M844" s="45">
        <f t="shared" si="130"/>
        <v>2.3717864540115642E-6</v>
      </c>
    </row>
    <row r="845" spans="2:13" x14ac:dyDescent="0.25">
      <c r="B845" s="17">
        <f t="shared" ca="1" si="131"/>
        <v>2824</v>
      </c>
      <c r="C845" s="18">
        <f t="shared" ca="1" si="124"/>
        <v>0</v>
      </c>
      <c r="D845" s="18">
        <f t="shared" ca="1" si="126"/>
        <v>5000</v>
      </c>
      <c r="E845" s="53">
        <f t="shared" ca="1" si="128"/>
        <v>1.1683677113357461E-2</v>
      </c>
      <c r="G845" s="17">
        <f t="shared" ca="1" si="132"/>
        <v>2824</v>
      </c>
      <c r="H845" s="18">
        <f t="shared" ca="1" si="125"/>
        <v>0</v>
      </c>
      <c r="I845" s="18">
        <f t="shared" ca="1" si="127"/>
        <v>5000</v>
      </c>
      <c r="J845" s="53">
        <f t="shared" ca="1" si="129"/>
        <v>1.1683677113357461E-2</v>
      </c>
      <c r="L845" s="17">
        <f t="shared" si="133"/>
        <v>802</v>
      </c>
      <c r="M845" s="46">
        <f t="shared" si="130"/>
        <v>2.3367354226714921E-6</v>
      </c>
    </row>
    <row r="846" spans="2:13" x14ac:dyDescent="0.25">
      <c r="B846" s="20">
        <f t="shared" ca="1" si="131"/>
        <v>2825</v>
      </c>
      <c r="C846" s="21">
        <f t="shared" ca="1" si="124"/>
        <v>0</v>
      </c>
      <c r="D846" s="21">
        <f t="shared" ca="1" si="126"/>
        <v>5000</v>
      </c>
      <c r="E846" s="54">
        <f t="shared" ca="1" si="128"/>
        <v>1.1511011934342327E-2</v>
      </c>
      <c r="G846" s="20">
        <f t="shared" ca="1" si="132"/>
        <v>2825</v>
      </c>
      <c r="H846" s="21">
        <f t="shared" ca="1" si="125"/>
        <v>0</v>
      </c>
      <c r="I846" s="21">
        <f t="shared" ca="1" si="127"/>
        <v>5000</v>
      </c>
      <c r="J846" s="54">
        <f t="shared" ca="1" si="129"/>
        <v>1.1511011934342327E-2</v>
      </c>
      <c r="L846" s="20">
        <f t="shared" si="133"/>
        <v>803</v>
      </c>
      <c r="M846" s="45">
        <f t="shared" si="130"/>
        <v>2.3022023868684656E-6</v>
      </c>
    </row>
    <row r="847" spans="2:13" x14ac:dyDescent="0.25">
      <c r="B847" s="17">
        <f t="shared" ca="1" si="131"/>
        <v>2826</v>
      </c>
      <c r="C847" s="18">
        <f t="shared" ca="1" si="124"/>
        <v>0</v>
      </c>
      <c r="D847" s="18">
        <f t="shared" ca="1" si="126"/>
        <v>5000</v>
      </c>
      <c r="E847" s="53">
        <f t="shared" ca="1" si="128"/>
        <v>1.1340898457480127E-2</v>
      </c>
      <c r="G847" s="17">
        <f t="shared" ca="1" si="132"/>
        <v>2826</v>
      </c>
      <c r="H847" s="18">
        <f t="shared" ca="1" si="125"/>
        <v>0</v>
      </c>
      <c r="I847" s="18">
        <f t="shared" ca="1" si="127"/>
        <v>5000</v>
      </c>
      <c r="J847" s="53">
        <f t="shared" ca="1" si="129"/>
        <v>1.1340898457480127E-2</v>
      </c>
      <c r="L847" s="17">
        <f t="shared" si="133"/>
        <v>804</v>
      </c>
      <c r="M847" s="46">
        <f t="shared" si="130"/>
        <v>2.2681796914960253E-6</v>
      </c>
    </row>
    <row r="848" spans="2:13" x14ac:dyDescent="0.25">
      <c r="B848" s="20">
        <f t="shared" ca="1" si="131"/>
        <v>2827</v>
      </c>
      <c r="C848" s="21">
        <f t="shared" ca="1" si="124"/>
        <v>0</v>
      </c>
      <c r="D848" s="21">
        <f t="shared" ca="1" si="126"/>
        <v>5000</v>
      </c>
      <c r="E848" s="54">
        <f t="shared" ca="1" si="128"/>
        <v>1.1173298972886827E-2</v>
      </c>
      <c r="G848" s="20">
        <f t="shared" ca="1" si="132"/>
        <v>2827</v>
      </c>
      <c r="H848" s="21">
        <f t="shared" ca="1" si="125"/>
        <v>0</v>
      </c>
      <c r="I848" s="21">
        <f t="shared" ca="1" si="127"/>
        <v>5000</v>
      </c>
      <c r="J848" s="54">
        <f t="shared" ca="1" si="129"/>
        <v>1.1173298972886827E-2</v>
      </c>
      <c r="L848" s="20">
        <f t="shared" si="133"/>
        <v>805</v>
      </c>
      <c r="M848" s="45">
        <f t="shared" si="130"/>
        <v>2.2346597945773652E-6</v>
      </c>
    </row>
    <row r="849" spans="2:13" x14ac:dyDescent="0.25">
      <c r="B849" s="17">
        <f t="shared" ca="1" si="131"/>
        <v>2828</v>
      </c>
      <c r="C849" s="18">
        <f t="shared" ca="1" si="124"/>
        <v>0</v>
      </c>
      <c r="D849" s="18">
        <f t="shared" ca="1" si="126"/>
        <v>5000</v>
      </c>
      <c r="E849" s="53">
        <f t="shared" ca="1" si="128"/>
        <v>1.1008176327967318E-2</v>
      </c>
      <c r="G849" s="17">
        <f t="shared" ca="1" si="132"/>
        <v>2828</v>
      </c>
      <c r="H849" s="18">
        <f t="shared" ca="1" si="125"/>
        <v>0</v>
      </c>
      <c r="I849" s="18">
        <f t="shared" ca="1" si="127"/>
        <v>5000</v>
      </c>
      <c r="J849" s="53">
        <f t="shared" ca="1" si="129"/>
        <v>1.1008176327967318E-2</v>
      </c>
      <c r="L849" s="17">
        <f t="shared" si="133"/>
        <v>806</v>
      </c>
      <c r="M849" s="46">
        <f t="shared" si="130"/>
        <v>2.2016352655934636E-6</v>
      </c>
    </row>
    <row r="850" spans="2:13" x14ac:dyDescent="0.25">
      <c r="B850" s="20">
        <f t="shared" ca="1" si="131"/>
        <v>2829</v>
      </c>
      <c r="C850" s="21">
        <f t="shared" ca="1" si="124"/>
        <v>0</v>
      </c>
      <c r="D850" s="21">
        <f t="shared" ca="1" si="126"/>
        <v>5000</v>
      </c>
      <c r="E850" s="54">
        <f t="shared" ca="1" si="128"/>
        <v>1.0845493919179624E-2</v>
      </c>
      <c r="G850" s="20">
        <f t="shared" ca="1" si="132"/>
        <v>2829</v>
      </c>
      <c r="H850" s="21">
        <f t="shared" ca="1" si="125"/>
        <v>0</v>
      </c>
      <c r="I850" s="21">
        <f t="shared" ca="1" si="127"/>
        <v>5000</v>
      </c>
      <c r="J850" s="54">
        <f t="shared" ca="1" si="129"/>
        <v>1.0845493919179624E-2</v>
      </c>
      <c r="L850" s="20">
        <f t="shared" si="133"/>
        <v>807</v>
      </c>
      <c r="M850" s="45">
        <f t="shared" si="130"/>
        <v>2.169098783835925E-6</v>
      </c>
    </row>
    <row r="851" spans="2:13" x14ac:dyDescent="0.25">
      <c r="B851" s="17">
        <f t="shared" ca="1" si="131"/>
        <v>2830</v>
      </c>
      <c r="C851" s="18">
        <f t="shared" ca="1" si="124"/>
        <v>0</v>
      </c>
      <c r="D851" s="18">
        <f t="shared" ca="1" si="126"/>
        <v>5000</v>
      </c>
      <c r="E851" s="53">
        <f t="shared" ca="1" si="128"/>
        <v>1.0685215683920814E-2</v>
      </c>
      <c r="G851" s="17">
        <f t="shared" ca="1" si="132"/>
        <v>2830</v>
      </c>
      <c r="H851" s="18">
        <f t="shared" ca="1" si="125"/>
        <v>0</v>
      </c>
      <c r="I851" s="18">
        <f t="shared" ca="1" si="127"/>
        <v>5000</v>
      </c>
      <c r="J851" s="53">
        <f t="shared" ca="1" si="129"/>
        <v>1.0685215683920814E-2</v>
      </c>
      <c r="L851" s="17">
        <f t="shared" si="133"/>
        <v>808</v>
      </c>
      <c r="M851" s="46">
        <f t="shared" si="130"/>
        <v>2.1370431367841626E-6</v>
      </c>
    </row>
    <row r="852" spans="2:13" x14ac:dyDescent="0.25">
      <c r="B852" s="20">
        <f t="shared" ca="1" si="131"/>
        <v>2831</v>
      </c>
      <c r="C852" s="21">
        <f t="shared" ca="1" si="124"/>
        <v>0</v>
      </c>
      <c r="D852" s="21">
        <f t="shared" ca="1" si="126"/>
        <v>5000</v>
      </c>
      <c r="E852" s="54">
        <f t="shared" ca="1" si="128"/>
        <v>1.0527306092532822E-2</v>
      </c>
      <c r="G852" s="20">
        <f t="shared" ca="1" si="132"/>
        <v>2831</v>
      </c>
      <c r="H852" s="21">
        <f t="shared" ca="1" si="125"/>
        <v>0</v>
      </c>
      <c r="I852" s="21">
        <f t="shared" ca="1" si="127"/>
        <v>5000</v>
      </c>
      <c r="J852" s="54">
        <f t="shared" ca="1" si="129"/>
        <v>1.0527306092532822E-2</v>
      </c>
      <c r="L852" s="20">
        <f t="shared" si="133"/>
        <v>809</v>
      </c>
      <c r="M852" s="45">
        <f t="shared" si="130"/>
        <v>2.1054612185065644E-6</v>
      </c>
    </row>
    <row r="853" spans="2:13" x14ac:dyDescent="0.25">
      <c r="B853" s="17">
        <f t="shared" ca="1" si="131"/>
        <v>2832</v>
      </c>
      <c r="C853" s="18">
        <f t="shared" ca="1" si="124"/>
        <v>5000000</v>
      </c>
      <c r="D853" s="18">
        <f t="shared" ca="1" si="126"/>
        <v>105000</v>
      </c>
      <c r="E853" s="53">
        <f t="shared" ca="1" si="128"/>
        <v>10.589536473375382</v>
      </c>
      <c r="G853" s="17">
        <f t="shared" ca="1" si="132"/>
        <v>2832</v>
      </c>
      <c r="H853" s="18">
        <f t="shared" ca="1" si="125"/>
        <v>5000000</v>
      </c>
      <c r="I853" s="18">
        <f t="shared" ca="1" si="127"/>
        <v>105000</v>
      </c>
      <c r="J853" s="53">
        <f t="shared" ca="1" si="129"/>
        <v>10.589536473375382</v>
      </c>
      <c r="L853" s="17">
        <f t="shared" si="133"/>
        <v>810</v>
      </c>
      <c r="M853" s="46">
        <f t="shared" si="130"/>
        <v>2.0743460280852855E-6</v>
      </c>
    </row>
    <row r="854" spans="2:13" x14ac:dyDescent="0.25">
      <c r="B854" s="20">
        <f t="shared" ca="1" si="131"/>
        <v>2833</v>
      </c>
      <c r="C854" s="21">
        <f t="shared" ca="1" si="124"/>
        <v>0</v>
      </c>
      <c r="D854" s="21">
        <f t="shared" ca="1" si="126"/>
        <v>5000</v>
      </c>
      <c r="E854" s="54">
        <f t="shared" ca="1" si="128"/>
        <v>1.0218453340321603E-2</v>
      </c>
      <c r="G854" s="20">
        <f t="shared" ca="1" si="132"/>
        <v>2833</v>
      </c>
      <c r="H854" s="21">
        <f t="shared" ca="1" si="125"/>
        <v>0</v>
      </c>
      <c r="I854" s="21">
        <f t="shared" ca="1" si="127"/>
        <v>5000</v>
      </c>
      <c r="J854" s="54">
        <f t="shared" ca="1" si="129"/>
        <v>1.0218453340321603E-2</v>
      </c>
      <c r="L854" s="20">
        <f t="shared" si="133"/>
        <v>811</v>
      </c>
      <c r="M854" s="45">
        <f t="shared" si="130"/>
        <v>2.0436906680643208E-6</v>
      </c>
    </row>
    <row r="855" spans="2:13" x14ac:dyDescent="0.25">
      <c r="B855" s="17">
        <f t="shared" ca="1" si="131"/>
        <v>2834</v>
      </c>
      <c r="C855" s="18">
        <f t="shared" ca="1" si="124"/>
        <v>0</v>
      </c>
      <c r="D855" s="18">
        <f t="shared" ca="1" si="126"/>
        <v>5000</v>
      </c>
      <c r="E855" s="53">
        <f t="shared" ca="1" si="128"/>
        <v>1.0067441714602566E-2</v>
      </c>
      <c r="G855" s="17">
        <f t="shared" ca="1" si="132"/>
        <v>2834</v>
      </c>
      <c r="H855" s="18">
        <f t="shared" ca="1" si="125"/>
        <v>0</v>
      </c>
      <c r="I855" s="18">
        <f t="shared" ca="1" si="127"/>
        <v>5000</v>
      </c>
      <c r="J855" s="53">
        <f t="shared" ca="1" si="129"/>
        <v>1.0067441714602566E-2</v>
      </c>
      <c r="L855" s="17">
        <f t="shared" si="133"/>
        <v>812</v>
      </c>
      <c r="M855" s="46">
        <f t="shared" si="130"/>
        <v>2.0134883429205132E-6</v>
      </c>
    </row>
    <row r="856" spans="2:13" x14ac:dyDescent="0.25">
      <c r="B856" s="20">
        <f t="shared" ca="1" si="131"/>
        <v>2835</v>
      </c>
      <c r="C856" s="21">
        <f t="shared" ca="1" si="124"/>
        <v>0</v>
      </c>
      <c r="D856" s="21">
        <f t="shared" ca="1" si="126"/>
        <v>5000</v>
      </c>
      <c r="E856" s="54">
        <f t="shared" ca="1" si="128"/>
        <v>9.9186617877857798E-3</v>
      </c>
      <c r="G856" s="20">
        <f t="shared" ca="1" si="132"/>
        <v>2835</v>
      </c>
      <c r="H856" s="21">
        <f t="shared" ca="1" si="125"/>
        <v>0</v>
      </c>
      <c r="I856" s="21">
        <f t="shared" ca="1" si="127"/>
        <v>5000</v>
      </c>
      <c r="J856" s="54">
        <f t="shared" ca="1" si="129"/>
        <v>9.9186617877857798E-3</v>
      </c>
      <c r="L856" s="20">
        <f t="shared" si="133"/>
        <v>813</v>
      </c>
      <c r="M856" s="45">
        <f t="shared" si="130"/>
        <v>1.9837323575571559E-6</v>
      </c>
    </row>
    <row r="857" spans="2:13" x14ac:dyDescent="0.25">
      <c r="B857" s="17">
        <f t="shared" ca="1" si="131"/>
        <v>2836</v>
      </c>
      <c r="C857" s="18">
        <f t="shared" ca="1" si="124"/>
        <v>0</v>
      </c>
      <c r="D857" s="18">
        <f t="shared" ca="1" si="126"/>
        <v>5000</v>
      </c>
      <c r="E857" s="53">
        <f t="shared" ca="1" si="128"/>
        <v>9.7720805790992918E-3</v>
      </c>
      <c r="G857" s="17">
        <f t="shared" ca="1" si="132"/>
        <v>2836</v>
      </c>
      <c r="H857" s="18">
        <f t="shared" ca="1" si="125"/>
        <v>0</v>
      </c>
      <c r="I857" s="18">
        <f t="shared" ca="1" si="127"/>
        <v>5000</v>
      </c>
      <c r="J857" s="53">
        <f t="shared" ca="1" si="129"/>
        <v>9.7720805790992918E-3</v>
      </c>
      <c r="L857" s="17">
        <f t="shared" si="133"/>
        <v>814</v>
      </c>
      <c r="M857" s="46">
        <f t="shared" si="130"/>
        <v>1.9544161158198584E-6</v>
      </c>
    </row>
    <row r="858" spans="2:13" x14ac:dyDescent="0.25">
      <c r="B858" s="20">
        <f t="shared" ca="1" si="131"/>
        <v>2837</v>
      </c>
      <c r="C858" s="21">
        <f t="shared" ca="1" si="124"/>
        <v>0</v>
      </c>
      <c r="D858" s="21">
        <f t="shared" ca="1" si="126"/>
        <v>5000</v>
      </c>
      <c r="E858" s="54">
        <f t="shared" ca="1" si="128"/>
        <v>9.6276655951717163E-3</v>
      </c>
      <c r="G858" s="20">
        <f t="shared" ca="1" si="132"/>
        <v>2837</v>
      </c>
      <c r="H858" s="21">
        <f t="shared" ca="1" si="125"/>
        <v>0</v>
      </c>
      <c r="I858" s="21">
        <f t="shared" ca="1" si="127"/>
        <v>5000</v>
      </c>
      <c r="J858" s="54">
        <f t="shared" ca="1" si="129"/>
        <v>9.6276655951717163E-3</v>
      </c>
      <c r="L858" s="20">
        <f t="shared" si="133"/>
        <v>815</v>
      </c>
      <c r="M858" s="45">
        <f t="shared" si="130"/>
        <v>1.9255331190343434E-6</v>
      </c>
    </row>
    <row r="859" spans="2:13" x14ac:dyDescent="0.25">
      <c r="B859" s="17">
        <f t="shared" ca="1" si="131"/>
        <v>2838</v>
      </c>
      <c r="C859" s="18">
        <f t="shared" ca="1" si="124"/>
        <v>0</v>
      </c>
      <c r="D859" s="18">
        <f t="shared" ca="1" si="126"/>
        <v>5000</v>
      </c>
      <c r="E859" s="53">
        <f t="shared" ca="1" si="128"/>
        <v>9.4853848228292782E-3</v>
      </c>
      <c r="G859" s="17">
        <f t="shared" ca="1" si="132"/>
        <v>2838</v>
      </c>
      <c r="H859" s="18">
        <f t="shared" ca="1" si="125"/>
        <v>0</v>
      </c>
      <c r="I859" s="18">
        <f t="shared" ca="1" si="127"/>
        <v>5000</v>
      </c>
      <c r="J859" s="53">
        <f t="shared" ca="1" si="129"/>
        <v>9.4853848228292782E-3</v>
      </c>
      <c r="L859" s="17">
        <f t="shared" si="133"/>
        <v>816</v>
      </c>
      <c r="M859" s="46">
        <f t="shared" si="130"/>
        <v>1.8970769645658558E-6</v>
      </c>
    </row>
    <row r="860" spans="2:13" x14ac:dyDescent="0.25">
      <c r="B860" s="20">
        <f t="shared" ca="1" si="131"/>
        <v>2839</v>
      </c>
      <c r="C860" s="21">
        <f t="shared" ca="1" si="124"/>
        <v>0</v>
      </c>
      <c r="D860" s="21">
        <f t="shared" ca="1" si="126"/>
        <v>5000</v>
      </c>
      <c r="E860" s="54">
        <f t="shared" ca="1" si="128"/>
        <v>9.3452067219992902E-3</v>
      </c>
      <c r="G860" s="20">
        <f t="shared" ca="1" si="132"/>
        <v>2839</v>
      </c>
      <c r="H860" s="21">
        <f t="shared" ca="1" si="125"/>
        <v>0</v>
      </c>
      <c r="I860" s="21">
        <f t="shared" ca="1" si="127"/>
        <v>5000</v>
      </c>
      <c r="J860" s="54">
        <f t="shared" ca="1" si="129"/>
        <v>9.3452067219992902E-3</v>
      </c>
      <c r="L860" s="20">
        <f t="shared" si="133"/>
        <v>817</v>
      </c>
      <c r="M860" s="45">
        <f t="shared" si="130"/>
        <v>1.8690413443998581E-6</v>
      </c>
    </row>
    <row r="861" spans="2:13" x14ac:dyDescent="0.25">
      <c r="B861" s="17">
        <f t="shared" ca="1" si="131"/>
        <v>2840</v>
      </c>
      <c r="C861" s="18">
        <f t="shared" ca="1" si="124"/>
        <v>0</v>
      </c>
      <c r="D861" s="18">
        <f t="shared" ca="1" si="126"/>
        <v>5000</v>
      </c>
      <c r="E861" s="53">
        <f t="shared" ca="1" si="128"/>
        <v>9.2071002187185148E-3</v>
      </c>
      <c r="G861" s="17">
        <f t="shared" ca="1" si="132"/>
        <v>2840</v>
      </c>
      <c r="H861" s="18">
        <f t="shared" ca="1" si="125"/>
        <v>0</v>
      </c>
      <c r="I861" s="18">
        <f t="shared" ca="1" si="127"/>
        <v>5000</v>
      </c>
      <c r="J861" s="53">
        <f t="shared" ca="1" si="129"/>
        <v>9.2071002187185148E-3</v>
      </c>
      <c r="L861" s="17">
        <f t="shared" si="133"/>
        <v>818</v>
      </c>
      <c r="M861" s="46">
        <f t="shared" si="130"/>
        <v>1.8414200437437028E-6</v>
      </c>
    </row>
    <row r="862" spans="2:13" x14ac:dyDescent="0.25">
      <c r="B862" s="20">
        <f t="shared" ca="1" si="131"/>
        <v>2841</v>
      </c>
      <c r="C862" s="21">
        <f t="shared" ca="1" si="124"/>
        <v>0</v>
      </c>
      <c r="D862" s="21">
        <f t="shared" ca="1" si="126"/>
        <v>5000</v>
      </c>
      <c r="E862" s="54">
        <f t="shared" ca="1" si="128"/>
        <v>9.0710346982448425E-3</v>
      </c>
      <c r="G862" s="20">
        <f t="shared" ca="1" si="132"/>
        <v>2841</v>
      </c>
      <c r="H862" s="21">
        <f t="shared" ca="1" si="125"/>
        <v>0</v>
      </c>
      <c r="I862" s="21">
        <f t="shared" ca="1" si="127"/>
        <v>5000</v>
      </c>
      <c r="J862" s="54">
        <f t="shared" ca="1" si="129"/>
        <v>9.0710346982448425E-3</v>
      </c>
      <c r="L862" s="20">
        <f t="shared" si="133"/>
        <v>819</v>
      </c>
      <c r="M862" s="45">
        <f t="shared" si="130"/>
        <v>1.8142069396489685E-6</v>
      </c>
    </row>
    <row r="863" spans="2:13" x14ac:dyDescent="0.25">
      <c r="B863" s="17">
        <f t="shared" ca="1" si="131"/>
        <v>2842</v>
      </c>
      <c r="C863" s="18">
        <f t="shared" ca="1" si="124"/>
        <v>0</v>
      </c>
      <c r="D863" s="18">
        <f t="shared" ca="1" si="126"/>
        <v>5000</v>
      </c>
      <c r="E863" s="53">
        <f t="shared" ca="1" si="128"/>
        <v>8.9369799982707814E-3</v>
      </c>
      <c r="G863" s="17">
        <f t="shared" ca="1" si="132"/>
        <v>2842</v>
      </c>
      <c r="H863" s="18">
        <f t="shared" ca="1" si="125"/>
        <v>0</v>
      </c>
      <c r="I863" s="18">
        <f t="shared" ca="1" si="127"/>
        <v>5000</v>
      </c>
      <c r="J863" s="53">
        <f t="shared" ca="1" si="129"/>
        <v>8.9369799982707814E-3</v>
      </c>
      <c r="L863" s="17">
        <f t="shared" si="133"/>
        <v>820</v>
      </c>
      <c r="M863" s="46">
        <f t="shared" si="130"/>
        <v>1.7873959996541564E-6</v>
      </c>
    </row>
    <row r="864" spans="2:13" x14ac:dyDescent="0.25">
      <c r="B864" s="20">
        <f t="shared" ca="1" si="131"/>
        <v>2843</v>
      </c>
      <c r="C864" s="21">
        <f t="shared" ca="1" si="124"/>
        <v>0</v>
      </c>
      <c r="D864" s="21">
        <f t="shared" ca="1" si="126"/>
        <v>5000</v>
      </c>
      <c r="E864" s="54">
        <f t="shared" ca="1" si="128"/>
        <v>8.8049064022372257E-3</v>
      </c>
      <c r="G864" s="20">
        <f t="shared" ca="1" si="132"/>
        <v>2843</v>
      </c>
      <c r="H864" s="21">
        <f t="shared" ca="1" si="125"/>
        <v>0</v>
      </c>
      <c r="I864" s="21">
        <f t="shared" ca="1" si="127"/>
        <v>5000</v>
      </c>
      <c r="J864" s="54">
        <f t="shared" ca="1" si="129"/>
        <v>8.8049064022372257E-3</v>
      </c>
      <c r="L864" s="20">
        <f t="shared" si="133"/>
        <v>821</v>
      </c>
      <c r="M864" s="45">
        <f t="shared" si="130"/>
        <v>1.760981280447445E-6</v>
      </c>
    </row>
    <row r="865" spans="2:13" x14ac:dyDescent="0.25">
      <c r="B865" s="17">
        <f t="shared" ca="1" si="131"/>
        <v>2844</v>
      </c>
      <c r="C865" s="18">
        <f t="shared" ca="1" si="124"/>
        <v>0</v>
      </c>
      <c r="D865" s="18">
        <f t="shared" ca="1" si="126"/>
        <v>5000</v>
      </c>
      <c r="E865" s="53">
        <f t="shared" ca="1" si="128"/>
        <v>8.6747846327460357E-3</v>
      </c>
      <c r="G865" s="17">
        <f t="shared" ca="1" si="132"/>
        <v>2844</v>
      </c>
      <c r="H865" s="18">
        <f t="shared" ca="1" si="125"/>
        <v>0</v>
      </c>
      <c r="I865" s="18">
        <f t="shared" ca="1" si="127"/>
        <v>5000</v>
      </c>
      <c r="J865" s="53">
        <f t="shared" ca="1" si="129"/>
        <v>8.6747846327460357E-3</v>
      </c>
      <c r="L865" s="17">
        <f t="shared" si="133"/>
        <v>822</v>
      </c>
      <c r="M865" s="46">
        <f t="shared" si="130"/>
        <v>1.734956926549207E-6</v>
      </c>
    </row>
    <row r="866" spans="2:13" x14ac:dyDescent="0.25">
      <c r="B866" s="20">
        <f t="shared" ca="1" si="131"/>
        <v>2845</v>
      </c>
      <c r="C866" s="21">
        <f t="shared" ca="1" si="124"/>
        <v>0</v>
      </c>
      <c r="D866" s="21">
        <f t="shared" ca="1" si="126"/>
        <v>5000</v>
      </c>
      <c r="E866" s="54">
        <f t="shared" ca="1" si="128"/>
        <v>8.5465858450699869E-3</v>
      </c>
      <c r="G866" s="20">
        <f t="shared" ca="1" si="132"/>
        <v>2845</v>
      </c>
      <c r="H866" s="21">
        <f t="shared" ca="1" si="125"/>
        <v>0</v>
      </c>
      <c r="I866" s="21">
        <f t="shared" ca="1" si="127"/>
        <v>5000</v>
      </c>
      <c r="J866" s="54">
        <f t="shared" ca="1" si="129"/>
        <v>8.5465858450699869E-3</v>
      </c>
      <c r="L866" s="20">
        <f t="shared" si="133"/>
        <v>823</v>
      </c>
      <c r="M866" s="45">
        <f t="shared" si="130"/>
        <v>1.7093171690139972E-6</v>
      </c>
    </row>
    <row r="867" spans="2:13" x14ac:dyDescent="0.25">
      <c r="B867" s="17">
        <f t="shared" ca="1" si="131"/>
        <v>2846</v>
      </c>
      <c r="C867" s="18">
        <f t="shared" ca="1" si="124"/>
        <v>0</v>
      </c>
      <c r="D867" s="18">
        <f t="shared" ca="1" si="126"/>
        <v>5000</v>
      </c>
      <c r="E867" s="53">
        <f t="shared" ca="1" si="128"/>
        <v>8.4202816207586077E-3</v>
      </c>
      <c r="G867" s="17">
        <f t="shared" ca="1" si="132"/>
        <v>2846</v>
      </c>
      <c r="H867" s="18">
        <f t="shared" ca="1" si="125"/>
        <v>0</v>
      </c>
      <c r="I867" s="18">
        <f t="shared" ca="1" si="127"/>
        <v>5000</v>
      </c>
      <c r="J867" s="53">
        <f t="shared" ca="1" si="129"/>
        <v>8.4202816207586077E-3</v>
      </c>
      <c r="L867" s="17">
        <f t="shared" si="133"/>
        <v>824</v>
      </c>
      <c r="M867" s="46">
        <f t="shared" si="130"/>
        <v>1.6840563241517217E-6</v>
      </c>
    </row>
    <row r="868" spans="2:13" x14ac:dyDescent="0.25">
      <c r="B868" s="20">
        <f t="shared" ca="1" si="131"/>
        <v>2847</v>
      </c>
      <c r="C868" s="21">
        <f t="shared" ca="1" si="124"/>
        <v>0</v>
      </c>
      <c r="D868" s="21">
        <f t="shared" ca="1" si="126"/>
        <v>5000</v>
      </c>
      <c r="E868" s="54">
        <f t="shared" ca="1" si="128"/>
        <v>8.295843961338532E-3</v>
      </c>
      <c r="G868" s="20">
        <f t="shared" ca="1" si="132"/>
        <v>2847</v>
      </c>
      <c r="H868" s="21">
        <f t="shared" ca="1" si="125"/>
        <v>0</v>
      </c>
      <c r="I868" s="21">
        <f t="shared" ca="1" si="127"/>
        <v>5000</v>
      </c>
      <c r="J868" s="54">
        <f t="shared" ca="1" si="129"/>
        <v>8.295843961338532E-3</v>
      </c>
      <c r="L868" s="20">
        <f t="shared" si="133"/>
        <v>825</v>
      </c>
      <c r="M868" s="45">
        <f t="shared" si="130"/>
        <v>1.6591687922677063E-6</v>
      </c>
    </row>
    <row r="869" spans="2:13" x14ac:dyDescent="0.25">
      <c r="B869" s="17">
        <f t="shared" ca="1" si="131"/>
        <v>2848</v>
      </c>
      <c r="C869" s="18">
        <f t="shared" ca="1" si="124"/>
        <v>0</v>
      </c>
      <c r="D869" s="18">
        <f t="shared" ca="1" si="126"/>
        <v>5000</v>
      </c>
      <c r="E869" s="53">
        <f t="shared" ca="1" si="128"/>
        <v>8.1732452821069272E-3</v>
      </c>
      <c r="G869" s="17">
        <f t="shared" ca="1" si="132"/>
        <v>2848</v>
      </c>
      <c r="H869" s="18">
        <f t="shared" ca="1" si="125"/>
        <v>0</v>
      </c>
      <c r="I869" s="18">
        <f t="shared" ca="1" si="127"/>
        <v>5000</v>
      </c>
      <c r="J869" s="53">
        <f t="shared" ca="1" si="129"/>
        <v>8.1732452821069272E-3</v>
      </c>
      <c r="L869" s="17">
        <f t="shared" si="133"/>
        <v>826</v>
      </c>
      <c r="M869" s="46">
        <f t="shared" si="130"/>
        <v>1.6346490564213856E-6</v>
      </c>
    </row>
    <row r="870" spans="2:13" x14ac:dyDescent="0.25">
      <c r="B870" s="20">
        <f t="shared" ca="1" si="131"/>
        <v>2849</v>
      </c>
      <c r="C870" s="21">
        <f t="shared" ca="1" si="124"/>
        <v>0</v>
      </c>
      <c r="D870" s="21">
        <f t="shared" ca="1" si="126"/>
        <v>5000</v>
      </c>
      <c r="E870" s="54">
        <f t="shared" ca="1" si="128"/>
        <v>8.0524584060166788E-3</v>
      </c>
      <c r="G870" s="20">
        <f t="shared" ca="1" si="132"/>
        <v>2849</v>
      </c>
      <c r="H870" s="21">
        <f t="shared" ca="1" si="125"/>
        <v>0</v>
      </c>
      <c r="I870" s="21">
        <f t="shared" ca="1" si="127"/>
        <v>5000</v>
      </c>
      <c r="J870" s="54">
        <f t="shared" ca="1" si="129"/>
        <v>8.0524584060166788E-3</v>
      </c>
      <c r="L870" s="20">
        <f t="shared" si="133"/>
        <v>827</v>
      </c>
      <c r="M870" s="45">
        <f t="shared" si="130"/>
        <v>1.6104916812033356E-6</v>
      </c>
    </row>
    <row r="871" spans="2:13" x14ac:dyDescent="0.25">
      <c r="B871" s="17">
        <f t="shared" ca="1" si="131"/>
        <v>2850</v>
      </c>
      <c r="C871" s="18">
        <f t="shared" ca="1" si="124"/>
        <v>0</v>
      </c>
      <c r="D871" s="18">
        <f t="shared" ca="1" si="126"/>
        <v>5000</v>
      </c>
      <c r="E871" s="53">
        <f t="shared" ca="1" si="128"/>
        <v>7.9334565576519005E-3</v>
      </c>
      <c r="G871" s="17">
        <f t="shared" ca="1" si="132"/>
        <v>2850</v>
      </c>
      <c r="H871" s="18">
        <f t="shared" ca="1" si="125"/>
        <v>0</v>
      </c>
      <c r="I871" s="18">
        <f t="shared" ca="1" si="127"/>
        <v>5000</v>
      </c>
      <c r="J871" s="53">
        <f t="shared" ca="1" si="129"/>
        <v>7.9334565576519005E-3</v>
      </c>
      <c r="L871" s="17">
        <f t="shared" si="133"/>
        <v>828</v>
      </c>
      <c r="M871" s="46">
        <f t="shared" si="130"/>
        <v>1.5866913115303802E-6</v>
      </c>
    </row>
    <row r="872" spans="2:13" x14ac:dyDescent="0.25">
      <c r="B872" s="20">
        <f t="shared" ca="1" si="131"/>
        <v>2851</v>
      </c>
      <c r="C872" s="21">
        <f t="shared" ca="1" si="124"/>
        <v>0</v>
      </c>
      <c r="D872" s="21">
        <f t="shared" ca="1" si="126"/>
        <v>5000</v>
      </c>
      <c r="E872" s="54">
        <f t="shared" ca="1" si="128"/>
        <v>7.816213357292514E-3</v>
      </c>
      <c r="G872" s="20">
        <f t="shared" ca="1" si="132"/>
        <v>2851</v>
      </c>
      <c r="H872" s="21">
        <f t="shared" ca="1" si="125"/>
        <v>0</v>
      </c>
      <c r="I872" s="21">
        <f t="shared" ca="1" si="127"/>
        <v>5000</v>
      </c>
      <c r="J872" s="54">
        <f t="shared" ca="1" si="129"/>
        <v>7.816213357292514E-3</v>
      </c>
      <c r="L872" s="20">
        <f t="shared" si="133"/>
        <v>829</v>
      </c>
      <c r="M872" s="45">
        <f t="shared" si="130"/>
        <v>1.5632426714585028E-6</v>
      </c>
    </row>
    <row r="873" spans="2:13" x14ac:dyDescent="0.25">
      <c r="B873" s="17">
        <f t="shared" ca="1" si="131"/>
        <v>2852</v>
      </c>
      <c r="C873" s="18">
        <f t="shared" ca="1" si="124"/>
        <v>0</v>
      </c>
      <c r="D873" s="18">
        <f t="shared" ca="1" si="126"/>
        <v>5000</v>
      </c>
      <c r="E873" s="53">
        <f t="shared" ca="1" si="128"/>
        <v>7.7007028150665171E-3</v>
      </c>
      <c r="G873" s="17">
        <f t="shared" ca="1" si="132"/>
        <v>2852</v>
      </c>
      <c r="H873" s="18">
        <f t="shared" ca="1" si="125"/>
        <v>0</v>
      </c>
      <c r="I873" s="18">
        <f t="shared" ca="1" si="127"/>
        <v>5000</v>
      </c>
      <c r="J873" s="53">
        <f t="shared" ca="1" si="129"/>
        <v>7.7007028150665171E-3</v>
      </c>
      <c r="L873" s="17">
        <f t="shared" si="133"/>
        <v>830</v>
      </c>
      <c r="M873" s="46">
        <f t="shared" si="130"/>
        <v>1.5401405630133034E-6</v>
      </c>
    </row>
    <row r="874" spans="2:13" x14ac:dyDescent="0.25">
      <c r="B874" s="20">
        <f t="shared" ca="1" si="131"/>
        <v>2853</v>
      </c>
      <c r="C874" s="21">
        <f t="shared" ca="1" si="124"/>
        <v>0</v>
      </c>
      <c r="D874" s="21">
        <f t="shared" ca="1" si="126"/>
        <v>5000</v>
      </c>
      <c r="E874" s="54">
        <f t="shared" ca="1" si="128"/>
        <v>7.5868993251886879E-3</v>
      </c>
      <c r="G874" s="20">
        <f t="shared" ca="1" si="132"/>
        <v>2853</v>
      </c>
      <c r="H874" s="21">
        <f t="shared" ca="1" si="125"/>
        <v>0</v>
      </c>
      <c r="I874" s="21">
        <f t="shared" ca="1" si="127"/>
        <v>5000</v>
      </c>
      <c r="J874" s="54">
        <f t="shared" ca="1" si="129"/>
        <v>7.5868993251886879E-3</v>
      </c>
      <c r="L874" s="20">
        <f t="shared" si="133"/>
        <v>831</v>
      </c>
      <c r="M874" s="45">
        <f t="shared" si="130"/>
        <v>1.5173798650377376E-6</v>
      </c>
    </row>
    <row r="875" spans="2:13" x14ac:dyDescent="0.25">
      <c r="B875" s="17">
        <f t="shared" ca="1" si="131"/>
        <v>2854</v>
      </c>
      <c r="C875" s="18">
        <f t="shared" ref="C875:C938" ca="1" si="134">IF(OR(MOD(B875-$D$20,$D$24)=0,AND($D$29&gt;1,$D$29&gt;MOD(B875-$D$20,$D$24))),$D$27/$D$29,0)</f>
        <v>0</v>
      </c>
      <c r="D875" s="18">
        <f t="shared" ca="1" si="126"/>
        <v>5000</v>
      </c>
      <c r="E875" s="53">
        <f t="shared" ca="1" si="128"/>
        <v>7.4747776602844228E-3</v>
      </c>
      <c r="G875" s="17">
        <f t="shared" ca="1" si="132"/>
        <v>2854</v>
      </c>
      <c r="H875" s="18">
        <f t="shared" ref="H875:H938" ca="1" si="135">IF(OR(MOD(G875-$I$20,$I$24)=0,AND($I$29&gt;1,$I$29&gt;MOD(G875-$I$20,$I$24))),$I$27/$I$29,0)</f>
        <v>0</v>
      </c>
      <c r="I875" s="18">
        <f t="shared" ca="1" si="127"/>
        <v>5000</v>
      </c>
      <c r="J875" s="53">
        <f t="shared" ca="1" si="129"/>
        <v>7.4747776602844228E-3</v>
      </c>
      <c r="L875" s="17">
        <f t="shared" si="133"/>
        <v>832</v>
      </c>
      <c r="M875" s="46">
        <f t="shared" si="130"/>
        <v>1.4949555320568845E-6</v>
      </c>
    </row>
    <row r="876" spans="2:13" x14ac:dyDescent="0.25">
      <c r="B876" s="20">
        <f t="shared" ca="1" si="131"/>
        <v>2855</v>
      </c>
      <c r="C876" s="21">
        <f t="shared" ca="1" si="134"/>
        <v>0</v>
      </c>
      <c r="D876" s="21">
        <f t="shared" ref="D876:D939" ca="1" si="136">IF($D$31&lt;=$B876,$D$33,0)+IF(OR(MOD(B876-$D$20,$D$24)=0,AND($D$37&gt;1,$D$37&gt;MOD(B876-$D$20,$D$24))),$D$35/$D$37,0)</f>
        <v>5000</v>
      </c>
      <c r="E876" s="54">
        <f t="shared" ca="1" si="128"/>
        <v>7.3643129657974616E-3</v>
      </c>
      <c r="G876" s="20">
        <f t="shared" ca="1" si="132"/>
        <v>2855</v>
      </c>
      <c r="H876" s="21">
        <f t="shared" ca="1" si="135"/>
        <v>0</v>
      </c>
      <c r="I876" s="21">
        <f t="shared" ref="I876:I939" ca="1" si="137">IF($I$31&lt;=$B876,$I$33,0)+IF(OR(MOD(B876-$I$20,$I$24)=0,AND($I$37&gt;1,$I$37&gt;MOD(B876-$I$20,$I$24))),$I$35/$I$37,0)</f>
        <v>5000</v>
      </c>
      <c r="J876" s="54">
        <f t="shared" ca="1" si="129"/>
        <v>7.3643129657974616E-3</v>
      </c>
      <c r="L876" s="20">
        <f t="shared" si="133"/>
        <v>833</v>
      </c>
      <c r="M876" s="45">
        <f t="shared" si="130"/>
        <v>1.4728625931594923E-6</v>
      </c>
    </row>
    <row r="877" spans="2:13" x14ac:dyDescent="0.25">
      <c r="B877" s="17">
        <f t="shared" ca="1" si="131"/>
        <v>2856</v>
      </c>
      <c r="C877" s="18">
        <f t="shared" ca="1" si="134"/>
        <v>0</v>
      </c>
      <c r="D877" s="18">
        <f t="shared" ca="1" si="136"/>
        <v>5000</v>
      </c>
      <c r="E877" s="53">
        <f t="shared" ref="E877:E940" ca="1" si="138">SUM($C877:$D877)*$M877</f>
        <v>7.2554807544802586E-3</v>
      </c>
      <c r="G877" s="17">
        <f t="shared" ca="1" si="132"/>
        <v>2856</v>
      </c>
      <c r="H877" s="18">
        <f t="shared" ca="1" si="135"/>
        <v>0</v>
      </c>
      <c r="I877" s="18">
        <f t="shared" ca="1" si="137"/>
        <v>5000</v>
      </c>
      <c r="J877" s="53">
        <f t="shared" ca="1" si="129"/>
        <v>7.2554807544802586E-3</v>
      </c>
      <c r="L877" s="17">
        <f t="shared" si="133"/>
        <v>834</v>
      </c>
      <c r="M877" s="46">
        <f t="shared" si="130"/>
        <v>1.4510961508960518E-6</v>
      </c>
    </row>
    <row r="878" spans="2:13" x14ac:dyDescent="0.25">
      <c r="B878" s="20">
        <f t="shared" ca="1" si="131"/>
        <v>2857</v>
      </c>
      <c r="C878" s="21">
        <f t="shared" ca="1" si="134"/>
        <v>0</v>
      </c>
      <c r="D878" s="21">
        <f t="shared" ca="1" si="136"/>
        <v>5000</v>
      </c>
      <c r="E878" s="54">
        <f t="shared" ca="1" si="138"/>
        <v>7.1482569009657729E-3</v>
      </c>
      <c r="G878" s="20">
        <f t="shared" ca="1" si="132"/>
        <v>2857</v>
      </c>
      <c r="H878" s="21">
        <f t="shared" ca="1" si="135"/>
        <v>0</v>
      </c>
      <c r="I878" s="21">
        <f t="shared" ca="1" si="137"/>
        <v>5000</v>
      </c>
      <c r="J878" s="54">
        <f t="shared" ref="J878:J941" ca="1" si="139">SUM($H878:$I878)*$M878</f>
        <v>7.1482569009657729E-3</v>
      </c>
      <c r="L878" s="20">
        <f t="shared" si="133"/>
        <v>835</v>
      </c>
      <c r="M878" s="45">
        <f t="shared" si="130"/>
        <v>1.4296513801931545E-6</v>
      </c>
    </row>
    <row r="879" spans="2:13" x14ac:dyDescent="0.25">
      <c r="B879" s="17">
        <f t="shared" ca="1" si="131"/>
        <v>2858</v>
      </c>
      <c r="C879" s="18">
        <f t="shared" ca="1" si="134"/>
        <v>0</v>
      </c>
      <c r="D879" s="18">
        <f t="shared" ca="1" si="136"/>
        <v>5000</v>
      </c>
      <c r="E879" s="53">
        <f t="shared" ca="1" si="138"/>
        <v>7.0426176364194815E-3</v>
      </c>
      <c r="G879" s="17">
        <f t="shared" ca="1" si="132"/>
        <v>2858</v>
      </c>
      <c r="H879" s="18">
        <f t="shared" ca="1" si="135"/>
        <v>0</v>
      </c>
      <c r="I879" s="18">
        <f t="shared" ca="1" si="137"/>
        <v>5000</v>
      </c>
      <c r="J879" s="53">
        <f t="shared" ca="1" si="139"/>
        <v>7.0426176364194815E-3</v>
      </c>
      <c r="L879" s="17">
        <f t="shared" si="133"/>
        <v>836</v>
      </c>
      <c r="M879" s="46">
        <f t="shared" si="130"/>
        <v>1.4085235272838963E-6</v>
      </c>
    </row>
    <row r="880" spans="2:13" x14ac:dyDescent="0.25">
      <c r="B880" s="20">
        <f t="shared" ca="1" si="131"/>
        <v>2859</v>
      </c>
      <c r="C880" s="21">
        <f t="shared" ca="1" si="134"/>
        <v>0</v>
      </c>
      <c r="D880" s="21">
        <f t="shared" ca="1" si="136"/>
        <v>5000</v>
      </c>
      <c r="E880" s="54">
        <f t="shared" ca="1" si="138"/>
        <v>6.9385395432704257E-3</v>
      </c>
      <c r="G880" s="20">
        <f t="shared" ca="1" si="132"/>
        <v>2859</v>
      </c>
      <c r="H880" s="21">
        <f t="shared" ca="1" si="135"/>
        <v>0</v>
      </c>
      <c r="I880" s="21">
        <f t="shared" ca="1" si="137"/>
        <v>5000</v>
      </c>
      <c r="J880" s="54">
        <f t="shared" ca="1" si="139"/>
        <v>6.9385395432704257E-3</v>
      </c>
      <c r="L880" s="20">
        <f t="shared" si="133"/>
        <v>837</v>
      </c>
      <c r="M880" s="45">
        <f t="shared" si="130"/>
        <v>1.3877079086540852E-6</v>
      </c>
    </row>
    <row r="881" spans="2:13" x14ac:dyDescent="0.25">
      <c r="B881" s="17">
        <f t="shared" ca="1" si="131"/>
        <v>2860</v>
      </c>
      <c r="C881" s="18">
        <f t="shared" ca="1" si="134"/>
        <v>0</v>
      </c>
      <c r="D881" s="18">
        <f t="shared" ca="1" si="136"/>
        <v>5000</v>
      </c>
      <c r="E881" s="53">
        <f t="shared" ca="1" si="138"/>
        <v>6.8359995500201247E-3</v>
      </c>
      <c r="G881" s="17">
        <f t="shared" ca="1" si="132"/>
        <v>2860</v>
      </c>
      <c r="H881" s="18">
        <f t="shared" ca="1" si="135"/>
        <v>0</v>
      </c>
      <c r="I881" s="18">
        <f t="shared" ca="1" si="137"/>
        <v>5000</v>
      </c>
      <c r="J881" s="53">
        <f t="shared" ca="1" si="139"/>
        <v>6.8359995500201247E-3</v>
      </c>
      <c r="L881" s="17">
        <f t="shared" si="133"/>
        <v>838</v>
      </c>
      <c r="M881" s="46">
        <f t="shared" si="130"/>
        <v>1.367199910004025E-6</v>
      </c>
    </row>
    <row r="882" spans="2:13" x14ac:dyDescent="0.25">
      <c r="B882" s="20">
        <f t="shared" ca="1" si="131"/>
        <v>2861</v>
      </c>
      <c r="C882" s="21">
        <f t="shared" ca="1" si="134"/>
        <v>0</v>
      </c>
      <c r="D882" s="21">
        <f t="shared" ca="1" si="136"/>
        <v>5000</v>
      </c>
      <c r="E882" s="54">
        <f t="shared" ca="1" si="138"/>
        <v>6.7349749261282031E-3</v>
      </c>
      <c r="G882" s="20">
        <f t="shared" ca="1" si="132"/>
        <v>2861</v>
      </c>
      <c r="H882" s="21">
        <f t="shared" ca="1" si="135"/>
        <v>0</v>
      </c>
      <c r="I882" s="21">
        <f t="shared" ca="1" si="137"/>
        <v>5000</v>
      </c>
      <c r="J882" s="54">
        <f t="shared" ca="1" si="139"/>
        <v>6.7349749261282031E-3</v>
      </c>
      <c r="L882" s="20">
        <f t="shared" si="133"/>
        <v>839</v>
      </c>
      <c r="M882" s="45">
        <f t="shared" si="130"/>
        <v>1.3469949852256406E-6</v>
      </c>
    </row>
    <row r="883" spans="2:13" x14ac:dyDescent="0.25">
      <c r="B883" s="17">
        <f t="shared" ca="1" si="131"/>
        <v>2862</v>
      </c>
      <c r="C883" s="18">
        <f t="shared" ca="1" si="134"/>
        <v>5000000</v>
      </c>
      <c r="D883" s="18">
        <f t="shared" ca="1" si="136"/>
        <v>105000</v>
      </c>
      <c r="E883" s="53">
        <f t="shared" ca="1" si="138"/>
        <v>6.7747875857900448</v>
      </c>
      <c r="G883" s="17">
        <f t="shared" ca="1" si="132"/>
        <v>2862</v>
      </c>
      <c r="H883" s="18">
        <f t="shared" ca="1" si="135"/>
        <v>5000000</v>
      </c>
      <c r="I883" s="18">
        <f t="shared" ca="1" si="137"/>
        <v>105000</v>
      </c>
      <c r="J883" s="53">
        <f t="shared" ca="1" si="139"/>
        <v>6.7747875857900448</v>
      </c>
      <c r="L883" s="17">
        <f t="shared" si="133"/>
        <v>840</v>
      </c>
      <c r="M883" s="46">
        <f t="shared" si="130"/>
        <v>1.3270886553947199E-6</v>
      </c>
    </row>
    <row r="884" spans="2:13" x14ac:dyDescent="0.25">
      <c r="B884" s="20">
        <f t="shared" ca="1" si="131"/>
        <v>2863</v>
      </c>
      <c r="C884" s="21">
        <f t="shared" ca="1" si="134"/>
        <v>0</v>
      </c>
      <c r="D884" s="21">
        <f t="shared" ca="1" si="136"/>
        <v>5000</v>
      </c>
      <c r="E884" s="54">
        <f t="shared" ca="1" si="138"/>
        <v>6.5373825388902462E-3</v>
      </c>
      <c r="G884" s="20">
        <f t="shared" ca="1" si="132"/>
        <v>2863</v>
      </c>
      <c r="H884" s="21">
        <f t="shared" ca="1" si="135"/>
        <v>0</v>
      </c>
      <c r="I884" s="21">
        <f t="shared" ca="1" si="137"/>
        <v>5000</v>
      </c>
      <c r="J884" s="54">
        <f t="shared" ca="1" si="139"/>
        <v>6.5373825388902462E-3</v>
      </c>
      <c r="L884" s="20">
        <f t="shared" si="133"/>
        <v>841</v>
      </c>
      <c r="M884" s="45">
        <f t="shared" ref="M884:M947" si="140">M883/(1+$B$13)</f>
        <v>1.3074765077780493E-6</v>
      </c>
    </row>
    <row r="885" spans="2:13" x14ac:dyDescent="0.25">
      <c r="B885" s="17">
        <f t="shared" ca="1" si="131"/>
        <v>2864</v>
      </c>
      <c r="C885" s="18">
        <f t="shared" ca="1" si="134"/>
        <v>0</v>
      </c>
      <c r="D885" s="18">
        <f t="shared" ca="1" si="136"/>
        <v>5000</v>
      </c>
      <c r="E885" s="53">
        <f t="shared" ca="1" si="138"/>
        <v>6.4407709742761053E-3</v>
      </c>
      <c r="G885" s="17">
        <f t="shared" ca="1" si="132"/>
        <v>2864</v>
      </c>
      <c r="H885" s="18">
        <f t="shared" ca="1" si="135"/>
        <v>0</v>
      </c>
      <c r="I885" s="18">
        <f t="shared" ca="1" si="137"/>
        <v>5000</v>
      </c>
      <c r="J885" s="53">
        <f t="shared" ca="1" si="139"/>
        <v>6.4407709742761053E-3</v>
      </c>
      <c r="L885" s="17">
        <f t="shared" si="133"/>
        <v>842</v>
      </c>
      <c r="M885" s="46">
        <f t="shared" si="140"/>
        <v>1.2881541948552211E-6</v>
      </c>
    </row>
    <row r="886" spans="2:13" x14ac:dyDescent="0.25">
      <c r="B886" s="20">
        <f t="shared" ca="1" si="131"/>
        <v>2865</v>
      </c>
      <c r="C886" s="21">
        <f t="shared" ca="1" si="134"/>
        <v>0</v>
      </c>
      <c r="D886" s="21">
        <f t="shared" ca="1" si="136"/>
        <v>5000</v>
      </c>
      <c r="E886" s="54">
        <f t="shared" ca="1" si="138"/>
        <v>6.3455871667744889E-3</v>
      </c>
      <c r="G886" s="20">
        <f t="shared" ca="1" si="132"/>
        <v>2865</v>
      </c>
      <c r="H886" s="21">
        <f t="shared" ca="1" si="135"/>
        <v>0</v>
      </c>
      <c r="I886" s="21">
        <f t="shared" ca="1" si="137"/>
        <v>5000</v>
      </c>
      <c r="J886" s="54">
        <f t="shared" ca="1" si="139"/>
        <v>6.3455871667744889E-3</v>
      </c>
      <c r="L886" s="20">
        <f t="shared" si="133"/>
        <v>843</v>
      </c>
      <c r="M886" s="45">
        <f t="shared" si="140"/>
        <v>1.2691174333548978E-6</v>
      </c>
    </row>
    <row r="887" spans="2:13" x14ac:dyDescent="0.25">
      <c r="B887" s="17">
        <f t="shared" ca="1" si="131"/>
        <v>2866</v>
      </c>
      <c r="C887" s="18">
        <f t="shared" ca="1" si="134"/>
        <v>0</v>
      </c>
      <c r="D887" s="18">
        <f t="shared" ca="1" si="136"/>
        <v>5000</v>
      </c>
      <c r="E887" s="53">
        <f t="shared" ca="1" si="138"/>
        <v>6.2518100165265909E-3</v>
      </c>
      <c r="G887" s="17">
        <f t="shared" ca="1" si="132"/>
        <v>2866</v>
      </c>
      <c r="H887" s="18">
        <f t="shared" ca="1" si="135"/>
        <v>0</v>
      </c>
      <c r="I887" s="18">
        <f t="shared" ca="1" si="137"/>
        <v>5000</v>
      </c>
      <c r="J887" s="53">
        <f t="shared" ca="1" si="139"/>
        <v>6.2518100165265909E-3</v>
      </c>
      <c r="L887" s="17">
        <f t="shared" si="133"/>
        <v>844</v>
      </c>
      <c r="M887" s="46">
        <f t="shared" si="140"/>
        <v>1.2503620033053182E-6</v>
      </c>
    </row>
    <row r="888" spans="2:13" x14ac:dyDescent="0.25">
      <c r="B888" s="20">
        <f t="shared" ca="1" si="131"/>
        <v>2867</v>
      </c>
      <c r="C888" s="21">
        <f t="shared" ca="1" si="134"/>
        <v>0</v>
      </c>
      <c r="D888" s="21">
        <f t="shared" ca="1" si="136"/>
        <v>5000</v>
      </c>
      <c r="E888" s="54">
        <f t="shared" ca="1" si="138"/>
        <v>6.1594187354941784E-3</v>
      </c>
      <c r="G888" s="20">
        <f t="shared" ca="1" si="132"/>
        <v>2867</v>
      </c>
      <c r="H888" s="21">
        <f t="shared" ca="1" si="135"/>
        <v>0</v>
      </c>
      <c r="I888" s="21">
        <f t="shared" ca="1" si="137"/>
        <v>5000</v>
      </c>
      <c r="J888" s="54">
        <f t="shared" ca="1" si="139"/>
        <v>6.1594187354941784E-3</v>
      </c>
      <c r="L888" s="20">
        <f t="shared" si="133"/>
        <v>845</v>
      </c>
      <c r="M888" s="45">
        <f t="shared" si="140"/>
        <v>1.2318837470988356E-6</v>
      </c>
    </row>
    <row r="889" spans="2:13" x14ac:dyDescent="0.25">
      <c r="B889" s="17">
        <f t="shared" ca="1" si="131"/>
        <v>2868</v>
      </c>
      <c r="C889" s="18">
        <f t="shared" ca="1" si="134"/>
        <v>0</v>
      </c>
      <c r="D889" s="18">
        <f t="shared" ca="1" si="136"/>
        <v>5000</v>
      </c>
      <c r="E889" s="53">
        <f t="shared" ca="1" si="138"/>
        <v>6.0683928428514082E-3</v>
      </c>
      <c r="G889" s="17">
        <f t="shared" ca="1" si="132"/>
        <v>2868</v>
      </c>
      <c r="H889" s="18">
        <f t="shared" ca="1" si="135"/>
        <v>0</v>
      </c>
      <c r="I889" s="18">
        <f t="shared" ca="1" si="137"/>
        <v>5000</v>
      </c>
      <c r="J889" s="53">
        <f t="shared" ca="1" si="139"/>
        <v>6.0683928428514082E-3</v>
      </c>
      <c r="L889" s="17">
        <f t="shared" si="133"/>
        <v>846</v>
      </c>
      <c r="M889" s="46">
        <f t="shared" si="140"/>
        <v>1.2136785685702815E-6</v>
      </c>
    </row>
    <row r="890" spans="2:13" x14ac:dyDescent="0.25">
      <c r="B890" s="20">
        <f t="shared" ca="1" si="131"/>
        <v>2869</v>
      </c>
      <c r="C890" s="21">
        <f t="shared" ca="1" si="134"/>
        <v>0</v>
      </c>
      <c r="D890" s="21">
        <f t="shared" ca="1" si="136"/>
        <v>5000</v>
      </c>
      <c r="E890" s="54">
        <f t="shared" ca="1" si="138"/>
        <v>5.9787121604447371E-3</v>
      </c>
      <c r="G890" s="20">
        <f t="shared" ca="1" si="132"/>
        <v>2869</v>
      </c>
      <c r="H890" s="21">
        <f t="shared" ca="1" si="135"/>
        <v>0</v>
      </c>
      <c r="I890" s="21">
        <f t="shared" ca="1" si="137"/>
        <v>5000</v>
      </c>
      <c r="J890" s="54">
        <f t="shared" ca="1" si="139"/>
        <v>5.9787121604447371E-3</v>
      </c>
      <c r="L890" s="20">
        <f t="shared" si="133"/>
        <v>847</v>
      </c>
      <c r="M890" s="45">
        <f t="shared" si="140"/>
        <v>1.1957424320889474E-6</v>
      </c>
    </row>
    <row r="891" spans="2:13" x14ac:dyDescent="0.25">
      <c r="B891" s="17">
        <f t="shared" ref="B891:B954" ca="1" si="141">B890+1</f>
        <v>2870</v>
      </c>
      <c r="C891" s="18">
        <f t="shared" ca="1" si="134"/>
        <v>0</v>
      </c>
      <c r="D891" s="18">
        <f t="shared" ca="1" si="136"/>
        <v>5000</v>
      </c>
      <c r="E891" s="53">
        <f t="shared" ca="1" si="138"/>
        <v>5.8903568083199381E-3</v>
      </c>
      <c r="G891" s="17">
        <f t="shared" ref="G891:G954" ca="1" si="142">G890+1</f>
        <v>2870</v>
      </c>
      <c r="H891" s="18">
        <f t="shared" ca="1" si="135"/>
        <v>0</v>
      </c>
      <c r="I891" s="18">
        <f t="shared" ca="1" si="137"/>
        <v>5000</v>
      </c>
      <c r="J891" s="53">
        <f t="shared" ca="1" si="139"/>
        <v>5.8903568083199381E-3</v>
      </c>
      <c r="L891" s="17">
        <f t="shared" ref="L891:L954" si="143">L890+1</f>
        <v>848</v>
      </c>
      <c r="M891" s="46">
        <f t="shared" si="140"/>
        <v>1.1780713616639876E-6</v>
      </c>
    </row>
    <row r="892" spans="2:13" x14ac:dyDescent="0.25">
      <c r="B892" s="20">
        <f t="shared" ca="1" si="141"/>
        <v>2871</v>
      </c>
      <c r="C892" s="21">
        <f t="shared" ca="1" si="134"/>
        <v>0</v>
      </c>
      <c r="D892" s="21">
        <f t="shared" ca="1" si="136"/>
        <v>5000</v>
      </c>
      <c r="E892" s="54">
        <f t="shared" ca="1" si="138"/>
        <v>5.8033072003152112E-3</v>
      </c>
      <c r="G892" s="20">
        <f t="shared" ca="1" si="142"/>
        <v>2871</v>
      </c>
      <c r="H892" s="21">
        <f t="shared" ca="1" si="135"/>
        <v>0</v>
      </c>
      <c r="I892" s="21">
        <f t="shared" ca="1" si="137"/>
        <v>5000</v>
      </c>
      <c r="J892" s="54">
        <f t="shared" ca="1" si="139"/>
        <v>5.8033072003152112E-3</v>
      </c>
      <c r="L892" s="20">
        <f t="shared" si="143"/>
        <v>849</v>
      </c>
      <c r="M892" s="45">
        <f t="shared" si="140"/>
        <v>1.1606614400630422E-6</v>
      </c>
    </row>
    <row r="893" spans="2:13" x14ac:dyDescent="0.25">
      <c r="B893" s="17">
        <f t="shared" ca="1" si="141"/>
        <v>2872</v>
      </c>
      <c r="C893" s="18">
        <f t="shared" ca="1" si="134"/>
        <v>0</v>
      </c>
      <c r="D893" s="18">
        <f t="shared" ca="1" si="136"/>
        <v>5000</v>
      </c>
      <c r="E893" s="53">
        <f t="shared" ca="1" si="138"/>
        <v>5.7175440397194202E-3</v>
      </c>
      <c r="G893" s="17">
        <f t="shared" ca="1" si="142"/>
        <v>2872</v>
      </c>
      <c r="H893" s="18">
        <f t="shared" ca="1" si="135"/>
        <v>0</v>
      </c>
      <c r="I893" s="18">
        <f t="shared" ca="1" si="137"/>
        <v>5000</v>
      </c>
      <c r="J893" s="53">
        <f t="shared" ca="1" si="139"/>
        <v>5.7175440397194202E-3</v>
      </c>
      <c r="L893" s="17">
        <f t="shared" si="143"/>
        <v>850</v>
      </c>
      <c r="M893" s="46">
        <f t="shared" si="140"/>
        <v>1.143508807943884E-6</v>
      </c>
    </row>
    <row r="894" spans="2:13" x14ac:dyDescent="0.25">
      <c r="B894" s="20">
        <f t="shared" ca="1" si="141"/>
        <v>2873</v>
      </c>
      <c r="C894" s="21">
        <f t="shared" ca="1" si="134"/>
        <v>0</v>
      </c>
      <c r="D894" s="21">
        <f t="shared" ca="1" si="136"/>
        <v>5000</v>
      </c>
      <c r="E894" s="54">
        <f t="shared" ca="1" si="138"/>
        <v>5.6330483149945026E-3</v>
      </c>
      <c r="G894" s="20">
        <f t="shared" ca="1" si="142"/>
        <v>2873</v>
      </c>
      <c r="H894" s="21">
        <f t="shared" ca="1" si="135"/>
        <v>0</v>
      </c>
      <c r="I894" s="21">
        <f t="shared" ca="1" si="137"/>
        <v>5000</v>
      </c>
      <c r="J894" s="54">
        <f t="shared" ca="1" si="139"/>
        <v>5.6330483149945026E-3</v>
      </c>
      <c r="L894" s="20">
        <f t="shared" si="143"/>
        <v>851</v>
      </c>
      <c r="M894" s="45">
        <f t="shared" si="140"/>
        <v>1.1266096629989005E-6</v>
      </c>
    </row>
    <row r="895" spans="2:13" x14ac:dyDescent="0.25">
      <c r="B895" s="17">
        <f t="shared" ca="1" si="141"/>
        <v>2874</v>
      </c>
      <c r="C895" s="18">
        <f t="shared" ca="1" si="134"/>
        <v>0</v>
      </c>
      <c r="D895" s="18">
        <f t="shared" ca="1" si="136"/>
        <v>5000</v>
      </c>
      <c r="E895" s="53">
        <f t="shared" ca="1" si="138"/>
        <v>5.5498012955610869E-3</v>
      </c>
      <c r="G895" s="17">
        <f t="shared" ca="1" si="142"/>
        <v>2874</v>
      </c>
      <c r="H895" s="18">
        <f t="shared" ca="1" si="135"/>
        <v>0</v>
      </c>
      <c r="I895" s="18">
        <f t="shared" ca="1" si="137"/>
        <v>5000</v>
      </c>
      <c r="J895" s="53">
        <f t="shared" ca="1" si="139"/>
        <v>5.5498012955610869E-3</v>
      </c>
      <c r="L895" s="17">
        <f t="shared" si="143"/>
        <v>852</v>
      </c>
      <c r="M895" s="46">
        <f t="shared" si="140"/>
        <v>1.1099602591122174E-6</v>
      </c>
    </row>
    <row r="896" spans="2:13" x14ac:dyDescent="0.25">
      <c r="B896" s="20">
        <f t="shared" ca="1" si="141"/>
        <v>2875</v>
      </c>
      <c r="C896" s="21">
        <f t="shared" ca="1" si="134"/>
        <v>0</v>
      </c>
      <c r="D896" s="21">
        <f t="shared" ca="1" si="136"/>
        <v>5000</v>
      </c>
      <c r="E896" s="54">
        <f t="shared" ca="1" si="138"/>
        <v>5.4677845276463917E-3</v>
      </c>
      <c r="G896" s="20">
        <f t="shared" ca="1" si="142"/>
        <v>2875</v>
      </c>
      <c r="H896" s="21">
        <f t="shared" ca="1" si="135"/>
        <v>0</v>
      </c>
      <c r="I896" s="21">
        <f t="shared" ca="1" si="137"/>
        <v>5000</v>
      </c>
      <c r="J896" s="54">
        <f t="shared" ca="1" si="139"/>
        <v>5.4677845276463917E-3</v>
      </c>
      <c r="L896" s="20">
        <f t="shared" si="143"/>
        <v>853</v>
      </c>
      <c r="M896" s="45">
        <f t="shared" si="140"/>
        <v>1.0935569055292783E-6</v>
      </c>
    </row>
    <row r="897" spans="2:13" x14ac:dyDescent="0.25">
      <c r="B897" s="17">
        <f t="shared" ca="1" si="141"/>
        <v>2876</v>
      </c>
      <c r="C897" s="18">
        <f t="shared" ca="1" si="134"/>
        <v>0</v>
      </c>
      <c r="D897" s="18">
        <f t="shared" ca="1" si="136"/>
        <v>5000</v>
      </c>
      <c r="E897" s="53">
        <f t="shared" ca="1" si="138"/>
        <v>5.3869798301934904E-3</v>
      </c>
      <c r="G897" s="17">
        <f t="shared" ca="1" si="142"/>
        <v>2876</v>
      </c>
      <c r="H897" s="18">
        <f t="shared" ca="1" si="135"/>
        <v>0</v>
      </c>
      <c r="I897" s="18">
        <f t="shared" ca="1" si="137"/>
        <v>5000</v>
      </c>
      <c r="J897" s="53">
        <f t="shared" ca="1" si="139"/>
        <v>5.3869798301934904E-3</v>
      </c>
      <c r="L897" s="17">
        <f t="shared" si="143"/>
        <v>854</v>
      </c>
      <c r="M897" s="46">
        <f t="shared" si="140"/>
        <v>1.077395966038698E-6</v>
      </c>
    </row>
    <row r="898" spans="2:13" x14ac:dyDescent="0.25">
      <c r="B898" s="20">
        <f t="shared" ca="1" si="141"/>
        <v>2877</v>
      </c>
      <c r="C898" s="21">
        <f t="shared" ca="1" si="134"/>
        <v>0</v>
      </c>
      <c r="D898" s="21">
        <f t="shared" ca="1" si="136"/>
        <v>5000</v>
      </c>
      <c r="E898" s="54">
        <f t="shared" ca="1" si="138"/>
        <v>5.3073692908310252E-3</v>
      </c>
      <c r="G898" s="20">
        <f t="shared" ca="1" si="142"/>
        <v>2877</v>
      </c>
      <c r="H898" s="21">
        <f t="shared" ca="1" si="135"/>
        <v>0</v>
      </c>
      <c r="I898" s="21">
        <f t="shared" ca="1" si="137"/>
        <v>5000</v>
      </c>
      <c r="J898" s="54">
        <f t="shared" ca="1" si="139"/>
        <v>5.3073692908310252E-3</v>
      </c>
      <c r="L898" s="20">
        <f t="shared" si="143"/>
        <v>855</v>
      </c>
      <c r="M898" s="45">
        <f t="shared" si="140"/>
        <v>1.061473858166205E-6</v>
      </c>
    </row>
    <row r="899" spans="2:13" x14ac:dyDescent="0.25">
      <c r="B899" s="17">
        <f t="shared" ca="1" si="141"/>
        <v>2878</v>
      </c>
      <c r="C899" s="18">
        <f t="shared" ca="1" si="134"/>
        <v>0</v>
      </c>
      <c r="D899" s="18">
        <f t="shared" ca="1" si="136"/>
        <v>5000</v>
      </c>
      <c r="E899" s="53">
        <f t="shared" ca="1" si="138"/>
        <v>5.2289352619024881E-3</v>
      </c>
      <c r="G899" s="17">
        <f t="shared" ca="1" si="142"/>
        <v>2878</v>
      </c>
      <c r="H899" s="18">
        <f t="shared" ca="1" si="135"/>
        <v>0</v>
      </c>
      <c r="I899" s="18">
        <f t="shared" ca="1" si="137"/>
        <v>5000</v>
      </c>
      <c r="J899" s="53">
        <f t="shared" ca="1" si="139"/>
        <v>5.2289352619024881E-3</v>
      </c>
      <c r="L899" s="17">
        <f t="shared" si="143"/>
        <v>856</v>
      </c>
      <c r="M899" s="46">
        <f t="shared" si="140"/>
        <v>1.0457870523804976E-6</v>
      </c>
    </row>
    <row r="900" spans="2:13" x14ac:dyDescent="0.25">
      <c r="B900" s="20">
        <f t="shared" ca="1" si="141"/>
        <v>2879</v>
      </c>
      <c r="C900" s="21">
        <f t="shared" ca="1" si="134"/>
        <v>0</v>
      </c>
      <c r="D900" s="21">
        <f t="shared" ca="1" si="136"/>
        <v>5000</v>
      </c>
      <c r="E900" s="54">
        <f t="shared" ca="1" si="138"/>
        <v>5.1516603565541757E-3</v>
      </c>
      <c r="G900" s="20">
        <f t="shared" ca="1" si="142"/>
        <v>2879</v>
      </c>
      <c r="H900" s="21">
        <f t="shared" ca="1" si="135"/>
        <v>0</v>
      </c>
      <c r="I900" s="21">
        <f t="shared" ca="1" si="137"/>
        <v>5000</v>
      </c>
      <c r="J900" s="54">
        <f t="shared" ca="1" si="139"/>
        <v>5.1516603565541757E-3</v>
      </c>
      <c r="L900" s="20">
        <f t="shared" si="143"/>
        <v>857</v>
      </c>
      <c r="M900" s="45">
        <f t="shared" si="140"/>
        <v>1.0303320713108351E-6</v>
      </c>
    </row>
    <row r="901" spans="2:13" x14ac:dyDescent="0.25">
      <c r="B901" s="17">
        <f t="shared" ca="1" si="141"/>
        <v>2880</v>
      </c>
      <c r="C901" s="18">
        <f t="shared" ca="1" si="134"/>
        <v>0</v>
      </c>
      <c r="D901" s="18">
        <f t="shared" ca="1" si="136"/>
        <v>5000</v>
      </c>
      <c r="E901" s="53">
        <f t="shared" ca="1" si="138"/>
        <v>5.0755274448809617E-3</v>
      </c>
      <c r="G901" s="17">
        <f t="shared" ca="1" si="142"/>
        <v>2880</v>
      </c>
      <c r="H901" s="18">
        <f t="shared" ca="1" si="135"/>
        <v>0</v>
      </c>
      <c r="I901" s="18">
        <f t="shared" ca="1" si="137"/>
        <v>5000</v>
      </c>
      <c r="J901" s="53">
        <f t="shared" ca="1" si="139"/>
        <v>5.0755274448809617E-3</v>
      </c>
      <c r="L901" s="17">
        <f t="shared" si="143"/>
        <v>858</v>
      </c>
      <c r="M901" s="46">
        <f t="shared" si="140"/>
        <v>1.0151054889761924E-6</v>
      </c>
    </row>
    <row r="902" spans="2:13" x14ac:dyDescent="0.25">
      <c r="B902" s="20">
        <f t="shared" ca="1" si="141"/>
        <v>2881</v>
      </c>
      <c r="C902" s="21">
        <f t="shared" ca="1" si="134"/>
        <v>0</v>
      </c>
      <c r="D902" s="21">
        <f t="shared" ca="1" si="136"/>
        <v>5000</v>
      </c>
      <c r="E902" s="54">
        <f t="shared" ca="1" si="138"/>
        <v>5.0005196501290263E-3</v>
      </c>
      <c r="G902" s="20">
        <f t="shared" ca="1" si="142"/>
        <v>2881</v>
      </c>
      <c r="H902" s="21">
        <f t="shared" ca="1" si="135"/>
        <v>0</v>
      </c>
      <c r="I902" s="21">
        <f t="shared" ca="1" si="137"/>
        <v>5000</v>
      </c>
      <c r="J902" s="54">
        <f t="shared" ca="1" si="139"/>
        <v>5.0005196501290263E-3</v>
      </c>
      <c r="L902" s="20">
        <f t="shared" si="143"/>
        <v>859</v>
      </c>
      <c r="M902" s="45">
        <f t="shared" si="140"/>
        <v>1.0001039300258053E-6</v>
      </c>
    </row>
    <row r="903" spans="2:13" x14ac:dyDescent="0.25">
      <c r="B903" s="17">
        <f t="shared" ca="1" si="141"/>
        <v>2882</v>
      </c>
      <c r="C903" s="18">
        <f t="shared" ca="1" si="134"/>
        <v>0</v>
      </c>
      <c r="D903" s="18">
        <f t="shared" ca="1" si="136"/>
        <v>5000</v>
      </c>
      <c r="E903" s="53">
        <f t="shared" ca="1" si="138"/>
        <v>4.9266203449547068E-3</v>
      </c>
      <c r="G903" s="17">
        <f t="shared" ca="1" si="142"/>
        <v>2882</v>
      </c>
      <c r="H903" s="18">
        <f t="shared" ca="1" si="135"/>
        <v>0</v>
      </c>
      <c r="I903" s="18">
        <f t="shared" ca="1" si="137"/>
        <v>5000</v>
      </c>
      <c r="J903" s="53">
        <f t="shared" ca="1" si="139"/>
        <v>4.9266203449547068E-3</v>
      </c>
      <c r="L903" s="17">
        <f t="shared" si="143"/>
        <v>860</v>
      </c>
      <c r="M903" s="46">
        <f t="shared" si="140"/>
        <v>9.8532406899094128E-7</v>
      </c>
    </row>
    <row r="904" spans="2:13" x14ac:dyDescent="0.25">
      <c r="B904" s="20">
        <f t="shared" ca="1" si="141"/>
        <v>2883</v>
      </c>
      <c r="C904" s="21">
        <f t="shared" ca="1" si="134"/>
        <v>0</v>
      </c>
      <c r="D904" s="21">
        <f t="shared" ca="1" si="136"/>
        <v>5000</v>
      </c>
      <c r="E904" s="54">
        <f t="shared" ca="1" si="138"/>
        <v>4.853813147738628E-3</v>
      </c>
      <c r="G904" s="20">
        <f t="shared" ca="1" si="142"/>
        <v>2883</v>
      </c>
      <c r="H904" s="21">
        <f t="shared" ca="1" si="135"/>
        <v>0</v>
      </c>
      <c r="I904" s="21">
        <f t="shared" ca="1" si="137"/>
        <v>5000</v>
      </c>
      <c r="J904" s="54">
        <f t="shared" ca="1" si="139"/>
        <v>4.853813147738628E-3</v>
      </c>
      <c r="L904" s="20">
        <f t="shared" si="143"/>
        <v>861</v>
      </c>
      <c r="M904" s="45">
        <f t="shared" si="140"/>
        <v>9.7076262954772554E-7</v>
      </c>
    </row>
    <row r="905" spans="2:13" x14ac:dyDescent="0.25">
      <c r="B905" s="17">
        <f t="shared" ca="1" si="141"/>
        <v>2884</v>
      </c>
      <c r="C905" s="18">
        <f t="shared" ca="1" si="134"/>
        <v>0</v>
      </c>
      <c r="D905" s="18">
        <f t="shared" ca="1" si="136"/>
        <v>5000</v>
      </c>
      <c r="E905" s="53">
        <f t="shared" ca="1" si="138"/>
        <v>4.7820819189543133E-3</v>
      </c>
      <c r="G905" s="17">
        <f t="shared" ca="1" si="142"/>
        <v>2884</v>
      </c>
      <c r="H905" s="18">
        <f t="shared" ca="1" si="135"/>
        <v>0</v>
      </c>
      <c r="I905" s="18">
        <f t="shared" ca="1" si="137"/>
        <v>5000</v>
      </c>
      <c r="J905" s="53">
        <f t="shared" ca="1" si="139"/>
        <v>4.7820819189543133E-3</v>
      </c>
      <c r="L905" s="17">
        <f t="shared" si="143"/>
        <v>862</v>
      </c>
      <c r="M905" s="46">
        <f t="shared" si="140"/>
        <v>9.5641638379086269E-7</v>
      </c>
    </row>
    <row r="906" spans="2:13" x14ac:dyDescent="0.25">
      <c r="B906" s="20">
        <f t="shared" ca="1" si="141"/>
        <v>2885</v>
      </c>
      <c r="C906" s="21">
        <f t="shared" ca="1" si="134"/>
        <v>0</v>
      </c>
      <c r="D906" s="21">
        <f t="shared" ca="1" si="136"/>
        <v>5000</v>
      </c>
      <c r="E906" s="54">
        <f t="shared" ca="1" si="138"/>
        <v>4.7114107575904575E-3</v>
      </c>
      <c r="G906" s="20">
        <f t="shared" ca="1" si="142"/>
        <v>2885</v>
      </c>
      <c r="H906" s="21">
        <f t="shared" ca="1" si="135"/>
        <v>0</v>
      </c>
      <c r="I906" s="21">
        <f t="shared" ca="1" si="137"/>
        <v>5000</v>
      </c>
      <c r="J906" s="54">
        <f t="shared" ca="1" si="139"/>
        <v>4.7114107575904575E-3</v>
      </c>
      <c r="L906" s="20">
        <f t="shared" si="143"/>
        <v>863</v>
      </c>
      <c r="M906" s="45">
        <f t="shared" si="140"/>
        <v>9.4228215151809142E-7</v>
      </c>
    </row>
    <row r="907" spans="2:13" x14ac:dyDescent="0.25">
      <c r="B907" s="17">
        <f t="shared" ca="1" si="141"/>
        <v>2886</v>
      </c>
      <c r="C907" s="18">
        <f t="shared" ca="1" si="134"/>
        <v>0</v>
      </c>
      <c r="D907" s="18">
        <f t="shared" ca="1" si="136"/>
        <v>5000</v>
      </c>
      <c r="E907" s="53">
        <f t="shared" ca="1" si="138"/>
        <v>4.6417839976260668E-3</v>
      </c>
      <c r="G907" s="17">
        <f t="shared" ca="1" si="142"/>
        <v>2886</v>
      </c>
      <c r="H907" s="18">
        <f t="shared" ca="1" si="135"/>
        <v>0</v>
      </c>
      <c r="I907" s="18">
        <f t="shared" ca="1" si="137"/>
        <v>5000</v>
      </c>
      <c r="J907" s="53">
        <f t="shared" ca="1" si="139"/>
        <v>4.6417839976260668E-3</v>
      </c>
      <c r="L907" s="17">
        <f t="shared" si="143"/>
        <v>864</v>
      </c>
      <c r="M907" s="46">
        <f t="shared" si="140"/>
        <v>9.2835679952521333E-7</v>
      </c>
    </row>
    <row r="908" spans="2:13" x14ac:dyDescent="0.25">
      <c r="B908" s="20">
        <f t="shared" ca="1" si="141"/>
        <v>2887</v>
      </c>
      <c r="C908" s="21">
        <f t="shared" ca="1" si="134"/>
        <v>0</v>
      </c>
      <c r="D908" s="21">
        <f t="shared" ca="1" si="136"/>
        <v>5000</v>
      </c>
      <c r="E908" s="54">
        <f t="shared" ca="1" si="138"/>
        <v>4.5731862045577014E-3</v>
      </c>
      <c r="G908" s="20">
        <f t="shared" ca="1" si="142"/>
        <v>2887</v>
      </c>
      <c r="H908" s="21">
        <f t="shared" ca="1" si="135"/>
        <v>0</v>
      </c>
      <c r="I908" s="21">
        <f t="shared" ca="1" si="137"/>
        <v>5000</v>
      </c>
      <c r="J908" s="54">
        <f t="shared" ca="1" si="139"/>
        <v>4.5731862045577014E-3</v>
      </c>
      <c r="L908" s="20">
        <f t="shared" si="143"/>
        <v>865</v>
      </c>
      <c r="M908" s="45">
        <f t="shared" si="140"/>
        <v>9.1463724091154031E-7</v>
      </c>
    </row>
    <row r="909" spans="2:13" x14ac:dyDescent="0.25">
      <c r="B909" s="17">
        <f t="shared" ca="1" si="141"/>
        <v>2888</v>
      </c>
      <c r="C909" s="18">
        <f t="shared" ca="1" si="134"/>
        <v>0</v>
      </c>
      <c r="D909" s="18">
        <f t="shared" ca="1" si="136"/>
        <v>5000</v>
      </c>
      <c r="E909" s="53">
        <f t="shared" ca="1" si="138"/>
        <v>4.5056021719780317E-3</v>
      </c>
      <c r="G909" s="17">
        <f t="shared" ca="1" si="142"/>
        <v>2888</v>
      </c>
      <c r="H909" s="18">
        <f t="shared" ca="1" si="135"/>
        <v>0</v>
      </c>
      <c r="I909" s="18">
        <f t="shared" ca="1" si="137"/>
        <v>5000</v>
      </c>
      <c r="J909" s="53">
        <f t="shared" ca="1" si="139"/>
        <v>4.5056021719780317E-3</v>
      </c>
      <c r="L909" s="17">
        <f t="shared" si="143"/>
        <v>866</v>
      </c>
      <c r="M909" s="46">
        <f t="shared" si="140"/>
        <v>9.0112043439560626E-7</v>
      </c>
    </row>
    <row r="910" spans="2:13" x14ac:dyDescent="0.25">
      <c r="B910" s="20">
        <f t="shared" ca="1" si="141"/>
        <v>2889</v>
      </c>
      <c r="C910" s="21">
        <f t="shared" ca="1" si="134"/>
        <v>0</v>
      </c>
      <c r="D910" s="21">
        <f t="shared" ca="1" si="136"/>
        <v>5000</v>
      </c>
      <c r="E910" s="54">
        <f t="shared" ca="1" si="138"/>
        <v>4.439016918204957E-3</v>
      </c>
      <c r="G910" s="20">
        <f t="shared" ca="1" si="142"/>
        <v>2889</v>
      </c>
      <c r="H910" s="21">
        <f t="shared" ca="1" si="135"/>
        <v>0</v>
      </c>
      <c r="I910" s="21">
        <f t="shared" ca="1" si="137"/>
        <v>5000</v>
      </c>
      <c r="J910" s="54">
        <f t="shared" ca="1" si="139"/>
        <v>4.439016918204957E-3</v>
      </c>
      <c r="L910" s="20">
        <f t="shared" si="143"/>
        <v>867</v>
      </c>
      <c r="M910" s="45">
        <f t="shared" si="140"/>
        <v>8.8780338364099143E-7</v>
      </c>
    </row>
    <row r="911" spans="2:13" x14ac:dyDescent="0.25">
      <c r="B911" s="17">
        <f t="shared" ca="1" si="141"/>
        <v>2890</v>
      </c>
      <c r="C911" s="18">
        <f t="shared" ca="1" si="134"/>
        <v>0</v>
      </c>
      <c r="D911" s="18">
        <f t="shared" ca="1" si="136"/>
        <v>5000</v>
      </c>
      <c r="E911" s="53">
        <f t="shared" ca="1" si="138"/>
        <v>4.3734156829605495E-3</v>
      </c>
      <c r="G911" s="17">
        <f t="shared" ca="1" si="142"/>
        <v>2890</v>
      </c>
      <c r="H911" s="18">
        <f t="shared" ca="1" si="135"/>
        <v>0</v>
      </c>
      <c r="I911" s="18">
        <f t="shared" ca="1" si="137"/>
        <v>5000</v>
      </c>
      <c r="J911" s="53">
        <f t="shared" ca="1" si="139"/>
        <v>4.3734156829605495E-3</v>
      </c>
      <c r="L911" s="17">
        <f t="shared" si="143"/>
        <v>868</v>
      </c>
      <c r="M911" s="46">
        <f t="shared" si="140"/>
        <v>8.746831365921099E-7</v>
      </c>
    </row>
    <row r="912" spans="2:13" x14ac:dyDescent="0.25">
      <c r="B912" s="20">
        <f t="shared" ca="1" si="141"/>
        <v>2891</v>
      </c>
      <c r="C912" s="21">
        <f t="shared" ca="1" si="134"/>
        <v>0</v>
      </c>
      <c r="D912" s="21">
        <f t="shared" ca="1" si="136"/>
        <v>5000</v>
      </c>
      <c r="E912" s="54">
        <f t="shared" ca="1" si="138"/>
        <v>4.3087839240990638E-3</v>
      </c>
      <c r="G912" s="20">
        <f t="shared" ca="1" si="142"/>
        <v>2891</v>
      </c>
      <c r="H912" s="21">
        <f t="shared" ca="1" si="135"/>
        <v>0</v>
      </c>
      <c r="I912" s="21">
        <f t="shared" ca="1" si="137"/>
        <v>5000</v>
      </c>
      <c r="J912" s="54">
        <f t="shared" ca="1" si="139"/>
        <v>4.3087839240990638E-3</v>
      </c>
      <c r="L912" s="20">
        <f t="shared" si="143"/>
        <v>869</v>
      </c>
      <c r="M912" s="45">
        <f t="shared" si="140"/>
        <v>8.6175678481981279E-7</v>
      </c>
    </row>
    <row r="913" spans="2:13" x14ac:dyDescent="0.25">
      <c r="B913" s="17">
        <f t="shared" ca="1" si="141"/>
        <v>2892</v>
      </c>
      <c r="C913" s="18">
        <f t="shared" ca="1" si="134"/>
        <v>5000000</v>
      </c>
      <c r="D913" s="18">
        <f t="shared" ca="1" si="136"/>
        <v>105000</v>
      </c>
      <c r="E913" s="53">
        <f t="shared" ca="1" si="138"/>
        <v>4.3342545679853641</v>
      </c>
      <c r="G913" s="17">
        <f t="shared" ca="1" si="142"/>
        <v>2892</v>
      </c>
      <c r="H913" s="18">
        <f t="shared" ca="1" si="135"/>
        <v>5000000</v>
      </c>
      <c r="I913" s="18">
        <f t="shared" ca="1" si="137"/>
        <v>105000</v>
      </c>
      <c r="J913" s="53">
        <f t="shared" ca="1" si="139"/>
        <v>4.3342545679853641</v>
      </c>
      <c r="L913" s="17">
        <f t="shared" si="143"/>
        <v>870</v>
      </c>
      <c r="M913" s="46">
        <f t="shared" si="140"/>
        <v>8.4902146287666298E-7</v>
      </c>
    </row>
    <row r="914" spans="2:13" x14ac:dyDescent="0.25">
      <c r="B914" s="20">
        <f t="shared" ca="1" si="141"/>
        <v>2893</v>
      </c>
      <c r="C914" s="21">
        <f t="shared" ca="1" si="134"/>
        <v>0</v>
      </c>
      <c r="D914" s="21">
        <f t="shared" ca="1" si="136"/>
        <v>5000</v>
      </c>
      <c r="E914" s="54">
        <f t="shared" ca="1" si="138"/>
        <v>4.1823717383086849E-3</v>
      </c>
      <c r="G914" s="20">
        <f t="shared" ca="1" si="142"/>
        <v>2893</v>
      </c>
      <c r="H914" s="21">
        <f t="shared" ca="1" si="135"/>
        <v>0</v>
      </c>
      <c r="I914" s="21">
        <f t="shared" ca="1" si="137"/>
        <v>5000</v>
      </c>
      <c r="J914" s="54">
        <f t="shared" ca="1" si="139"/>
        <v>4.1823717383086849E-3</v>
      </c>
      <c r="L914" s="20">
        <f t="shared" si="143"/>
        <v>871</v>
      </c>
      <c r="M914" s="45">
        <f t="shared" si="140"/>
        <v>8.3647434766173704E-7</v>
      </c>
    </row>
    <row r="915" spans="2:13" x14ac:dyDescent="0.25">
      <c r="B915" s="17">
        <f t="shared" ca="1" si="141"/>
        <v>2894</v>
      </c>
      <c r="C915" s="18">
        <f t="shared" ca="1" si="134"/>
        <v>0</v>
      </c>
      <c r="D915" s="18">
        <f t="shared" ca="1" si="136"/>
        <v>5000</v>
      </c>
      <c r="E915" s="53">
        <f t="shared" ca="1" si="138"/>
        <v>4.1205632889740745E-3</v>
      </c>
      <c r="G915" s="17">
        <f t="shared" ca="1" si="142"/>
        <v>2894</v>
      </c>
      <c r="H915" s="18">
        <f t="shared" ca="1" si="135"/>
        <v>0</v>
      </c>
      <c r="I915" s="18">
        <f t="shared" ca="1" si="137"/>
        <v>5000</v>
      </c>
      <c r="J915" s="53">
        <f t="shared" ca="1" si="139"/>
        <v>4.1205632889740745E-3</v>
      </c>
      <c r="L915" s="17">
        <f t="shared" si="143"/>
        <v>872</v>
      </c>
      <c r="M915" s="46">
        <f t="shared" si="140"/>
        <v>8.2411265779481489E-7</v>
      </c>
    </row>
    <row r="916" spans="2:13" x14ac:dyDescent="0.25">
      <c r="B916" s="20">
        <f t="shared" ca="1" si="141"/>
        <v>2895</v>
      </c>
      <c r="C916" s="21">
        <f t="shared" ca="1" si="134"/>
        <v>0</v>
      </c>
      <c r="D916" s="21">
        <f t="shared" ca="1" si="136"/>
        <v>5000</v>
      </c>
      <c r="E916" s="54">
        <f t="shared" ca="1" si="138"/>
        <v>4.0596682649990884E-3</v>
      </c>
      <c r="G916" s="20">
        <f t="shared" ca="1" si="142"/>
        <v>2895</v>
      </c>
      <c r="H916" s="21">
        <f t="shared" ca="1" si="135"/>
        <v>0</v>
      </c>
      <c r="I916" s="21">
        <f t="shared" ca="1" si="137"/>
        <v>5000</v>
      </c>
      <c r="J916" s="54">
        <f t="shared" ca="1" si="139"/>
        <v>4.0596682649990884E-3</v>
      </c>
      <c r="L916" s="20">
        <f t="shared" si="143"/>
        <v>873</v>
      </c>
      <c r="M916" s="45">
        <f t="shared" si="140"/>
        <v>8.1193365299981768E-7</v>
      </c>
    </row>
    <row r="917" spans="2:13" x14ac:dyDescent="0.25">
      <c r="B917" s="17">
        <f t="shared" ca="1" si="141"/>
        <v>2896</v>
      </c>
      <c r="C917" s="18">
        <f t="shared" ca="1" si="134"/>
        <v>0</v>
      </c>
      <c r="D917" s="18">
        <f t="shared" ca="1" si="136"/>
        <v>5000</v>
      </c>
      <c r="E917" s="53">
        <f t="shared" ca="1" si="138"/>
        <v>3.9996731674867871E-3</v>
      </c>
      <c r="G917" s="17">
        <f t="shared" ca="1" si="142"/>
        <v>2896</v>
      </c>
      <c r="H917" s="18">
        <f t="shared" ca="1" si="135"/>
        <v>0</v>
      </c>
      <c r="I917" s="18">
        <f t="shared" ca="1" si="137"/>
        <v>5000</v>
      </c>
      <c r="J917" s="53">
        <f t="shared" ca="1" si="139"/>
        <v>3.9996731674867871E-3</v>
      </c>
      <c r="L917" s="17">
        <f t="shared" si="143"/>
        <v>874</v>
      </c>
      <c r="M917" s="46">
        <f t="shared" si="140"/>
        <v>7.9993463349735743E-7</v>
      </c>
    </row>
    <row r="918" spans="2:13" x14ac:dyDescent="0.25">
      <c r="B918" s="20">
        <f t="shared" ca="1" si="141"/>
        <v>2897</v>
      </c>
      <c r="C918" s="21">
        <f t="shared" ca="1" si="134"/>
        <v>0</v>
      </c>
      <c r="D918" s="21">
        <f t="shared" ca="1" si="136"/>
        <v>5000</v>
      </c>
      <c r="E918" s="54">
        <f t="shared" ca="1" si="138"/>
        <v>3.9405646970313178E-3</v>
      </c>
      <c r="G918" s="20">
        <f t="shared" ca="1" si="142"/>
        <v>2897</v>
      </c>
      <c r="H918" s="21">
        <f t="shared" ca="1" si="135"/>
        <v>0</v>
      </c>
      <c r="I918" s="21">
        <f t="shared" ca="1" si="137"/>
        <v>5000</v>
      </c>
      <c r="J918" s="54">
        <f t="shared" ca="1" si="139"/>
        <v>3.9405646970313178E-3</v>
      </c>
      <c r="L918" s="20">
        <f t="shared" si="143"/>
        <v>875</v>
      </c>
      <c r="M918" s="45">
        <f t="shared" si="140"/>
        <v>7.8811293940626353E-7</v>
      </c>
    </row>
    <row r="919" spans="2:13" x14ac:dyDescent="0.25">
      <c r="B919" s="17">
        <f t="shared" ca="1" si="141"/>
        <v>2898</v>
      </c>
      <c r="C919" s="18">
        <f t="shared" ca="1" si="134"/>
        <v>0</v>
      </c>
      <c r="D919" s="18">
        <f t="shared" ca="1" si="136"/>
        <v>5000</v>
      </c>
      <c r="E919" s="53">
        <f t="shared" ca="1" si="138"/>
        <v>3.8823297507697718E-3</v>
      </c>
      <c r="G919" s="17">
        <f t="shared" ca="1" si="142"/>
        <v>2898</v>
      </c>
      <c r="H919" s="18">
        <f t="shared" ca="1" si="135"/>
        <v>0</v>
      </c>
      <c r="I919" s="18">
        <f t="shared" ca="1" si="137"/>
        <v>5000</v>
      </c>
      <c r="J919" s="53">
        <f t="shared" ca="1" si="139"/>
        <v>3.8823297507697718E-3</v>
      </c>
      <c r="L919" s="17">
        <f t="shared" si="143"/>
        <v>876</v>
      </c>
      <c r="M919" s="46">
        <f t="shared" si="140"/>
        <v>7.7646595015395432E-7</v>
      </c>
    </row>
    <row r="920" spans="2:13" x14ac:dyDescent="0.25">
      <c r="B920" s="20">
        <f t="shared" ca="1" si="141"/>
        <v>2899</v>
      </c>
      <c r="C920" s="21">
        <f t="shared" ca="1" si="134"/>
        <v>0</v>
      </c>
      <c r="D920" s="21">
        <f t="shared" ca="1" si="136"/>
        <v>5000</v>
      </c>
      <c r="E920" s="54">
        <f t="shared" ca="1" si="138"/>
        <v>3.8249554194776081E-3</v>
      </c>
      <c r="G920" s="20">
        <f t="shared" ca="1" si="142"/>
        <v>2899</v>
      </c>
      <c r="H920" s="21">
        <f t="shared" ca="1" si="135"/>
        <v>0</v>
      </c>
      <c r="I920" s="21">
        <f t="shared" ca="1" si="137"/>
        <v>5000</v>
      </c>
      <c r="J920" s="54">
        <f t="shared" ca="1" si="139"/>
        <v>3.8249554194776081E-3</v>
      </c>
      <c r="L920" s="20">
        <f t="shared" si="143"/>
        <v>877</v>
      </c>
      <c r="M920" s="45">
        <f t="shared" si="140"/>
        <v>7.6499108389552159E-7</v>
      </c>
    </row>
    <row r="921" spans="2:13" x14ac:dyDescent="0.25">
      <c r="B921" s="17">
        <f t="shared" ca="1" si="141"/>
        <v>2900</v>
      </c>
      <c r="C921" s="18">
        <f t="shared" ca="1" si="134"/>
        <v>0</v>
      </c>
      <c r="D921" s="18">
        <f t="shared" ca="1" si="136"/>
        <v>5000</v>
      </c>
      <c r="E921" s="53">
        <f t="shared" ca="1" si="138"/>
        <v>3.7684289847070033E-3</v>
      </c>
      <c r="G921" s="17">
        <f t="shared" ca="1" si="142"/>
        <v>2900</v>
      </c>
      <c r="H921" s="18">
        <f t="shared" ca="1" si="135"/>
        <v>0</v>
      </c>
      <c r="I921" s="18">
        <f t="shared" ca="1" si="137"/>
        <v>5000</v>
      </c>
      <c r="J921" s="53">
        <f t="shared" ca="1" si="139"/>
        <v>3.7684289847070033E-3</v>
      </c>
      <c r="L921" s="17">
        <f t="shared" si="143"/>
        <v>878</v>
      </c>
      <c r="M921" s="46">
        <f t="shared" si="140"/>
        <v>7.5368579694140069E-7</v>
      </c>
    </row>
    <row r="922" spans="2:13" x14ac:dyDescent="0.25">
      <c r="B922" s="20">
        <f t="shared" ca="1" si="141"/>
        <v>2901</v>
      </c>
      <c r="C922" s="21">
        <f t="shared" ca="1" si="134"/>
        <v>0</v>
      </c>
      <c r="D922" s="21">
        <f t="shared" ca="1" si="136"/>
        <v>5000</v>
      </c>
      <c r="E922" s="54">
        <f t="shared" ca="1" si="138"/>
        <v>3.7127379159674918E-3</v>
      </c>
      <c r="G922" s="20">
        <f t="shared" ca="1" si="142"/>
        <v>2901</v>
      </c>
      <c r="H922" s="21">
        <f t="shared" ca="1" si="135"/>
        <v>0</v>
      </c>
      <c r="I922" s="21">
        <f t="shared" ca="1" si="137"/>
        <v>5000</v>
      </c>
      <c r="J922" s="54">
        <f t="shared" ca="1" si="139"/>
        <v>3.7127379159674918E-3</v>
      </c>
      <c r="L922" s="20">
        <f t="shared" si="143"/>
        <v>879</v>
      </c>
      <c r="M922" s="45">
        <f t="shared" si="140"/>
        <v>7.4254758319349833E-7</v>
      </c>
    </row>
    <row r="923" spans="2:13" x14ac:dyDescent="0.25">
      <c r="B923" s="17">
        <f t="shared" ca="1" si="141"/>
        <v>2902</v>
      </c>
      <c r="C923" s="18">
        <f t="shared" ca="1" si="134"/>
        <v>0</v>
      </c>
      <c r="D923" s="18">
        <f t="shared" ca="1" si="136"/>
        <v>5000</v>
      </c>
      <c r="E923" s="53">
        <f t="shared" ca="1" si="138"/>
        <v>3.6578698679482677E-3</v>
      </c>
      <c r="G923" s="17">
        <f t="shared" ca="1" si="142"/>
        <v>2902</v>
      </c>
      <c r="H923" s="18">
        <f t="shared" ca="1" si="135"/>
        <v>0</v>
      </c>
      <c r="I923" s="18">
        <f t="shared" ca="1" si="137"/>
        <v>5000</v>
      </c>
      <c r="J923" s="53">
        <f t="shared" ca="1" si="139"/>
        <v>3.6578698679482677E-3</v>
      </c>
      <c r="L923" s="17">
        <f t="shared" si="143"/>
        <v>880</v>
      </c>
      <c r="M923" s="46">
        <f t="shared" si="140"/>
        <v>7.3157397358965356E-7</v>
      </c>
    </row>
    <row r="924" spans="2:13" x14ac:dyDescent="0.25">
      <c r="B924" s="20">
        <f t="shared" ca="1" si="141"/>
        <v>2903</v>
      </c>
      <c r="C924" s="21">
        <f t="shared" ca="1" si="134"/>
        <v>0</v>
      </c>
      <c r="D924" s="21">
        <f t="shared" ca="1" si="136"/>
        <v>5000</v>
      </c>
      <c r="E924" s="54">
        <f t="shared" ca="1" si="138"/>
        <v>3.6038126777815449E-3</v>
      </c>
      <c r="G924" s="20">
        <f t="shared" ca="1" si="142"/>
        <v>2903</v>
      </c>
      <c r="H924" s="21">
        <f t="shared" ca="1" si="135"/>
        <v>0</v>
      </c>
      <c r="I924" s="21">
        <f t="shared" ca="1" si="137"/>
        <v>5000</v>
      </c>
      <c r="J924" s="54">
        <f t="shared" ca="1" si="139"/>
        <v>3.6038126777815449E-3</v>
      </c>
      <c r="L924" s="20">
        <f t="shared" si="143"/>
        <v>881</v>
      </c>
      <c r="M924" s="45">
        <f t="shared" si="140"/>
        <v>7.2076253555630899E-7</v>
      </c>
    </row>
    <row r="925" spans="2:13" x14ac:dyDescent="0.25">
      <c r="B925" s="17">
        <f t="shared" ca="1" si="141"/>
        <v>2904</v>
      </c>
      <c r="C925" s="18">
        <f t="shared" ca="1" si="134"/>
        <v>0</v>
      </c>
      <c r="D925" s="18">
        <f t="shared" ca="1" si="136"/>
        <v>5000</v>
      </c>
      <c r="E925" s="53">
        <f t="shared" ca="1" si="138"/>
        <v>3.5505543623463504E-3</v>
      </c>
      <c r="G925" s="17">
        <f t="shared" ca="1" si="142"/>
        <v>2904</v>
      </c>
      <c r="H925" s="18">
        <f t="shared" ca="1" si="135"/>
        <v>0</v>
      </c>
      <c r="I925" s="18">
        <f t="shared" ca="1" si="137"/>
        <v>5000</v>
      </c>
      <c r="J925" s="53">
        <f t="shared" ca="1" si="139"/>
        <v>3.5505543623463504E-3</v>
      </c>
      <c r="L925" s="17">
        <f t="shared" si="143"/>
        <v>882</v>
      </c>
      <c r="M925" s="46">
        <f t="shared" si="140"/>
        <v>7.1011087246927005E-7</v>
      </c>
    </row>
    <row r="926" spans="2:13" x14ac:dyDescent="0.25">
      <c r="B926" s="20">
        <f t="shared" ca="1" si="141"/>
        <v>2905</v>
      </c>
      <c r="C926" s="21">
        <f t="shared" ca="1" si="134"/>
        <v>0</v>
      </c>
      <c r="D926" s="21">
        <f t="shared" ca="1" si="136"/>
        <v>5000</v>
      </c>
      <c r="E926" s="54">
        <f t="shared" ca="1" si="138"/>
        <v>3.4980831156121682E-3</v>
      </c>
      <c r="G926" s="20">
        <f t="shared" ca="1" si="142"/>
        <v>2905</v>
      </c>
      <c r="H926" s="21">
        <f t="shared" ca="1" si="135"/>
        <v>0</v>
      </c>
      <c r="I926" s="21">
        <f t="shared" ca="1" si="137"/>
        <v>5000</v>
      </c>
      <c r="J926" s="54">
        <f t="shared" ca="1" si="139"/>
        <v>3.4980831156121682E-3</v>
      </c>
      <c r="L926" s="20">
        <f t="shared" si="143"/>
        <v>883</v>
      </c>
      <c r="M926" s="45">
        <f t="shared" si="140"/>
        <v>6.9961662312243363E-7</v>
      </c>
    </row>
    <row r="927" spans="2:13" x14ac:dyDescent="0.25">
      <c r="B927" s="17">
        <f t="shared" ca="1" si="141"/>
        <v>2906</v>
      </c>
      <c r="C927" s="18">
        <f t="shared" ca="1" si="134"/>
        <v>0</v>
      </c>
      <c r="D927" s="18">
        <f t="shared" ca="1" si="136"/>
        <v>5000</v>
      </c>
      <c r="E927" s="53">
        <f t="shared" ca="1" si="138"/>
        <v>3.4463873060218411E-3</v>
      </c>
      <c r="G927" s="17">
        <f t="shared" ca="1" si="142"/>
        <v>2906</v>
      </c>
      <c r="H927" s="18">
        <f t="shared" ca="1" si="135"/>
        <v>0</v>
      </c>
      <c r="I927" s="18">
        <f t="shared" ca="1" si="137"/>
        <v>5000</v>
      </c>
      <c r="J927" s="53">
        <f t="shared" ca="1" si="139"/>
        <v>3.4463873060218411E-3</v>
      </c>
      <c r="L927" s="17">
        <f t="shared" si="143"/>
        <v>884</v>
      </c>
      <c r="M927" s="46">
        <f t="shared" si="140"/>
        <v>6.8927746120436818E-7</v>
      </c>
    </row>
    <row r="928" spans="2:13" x14ac:dyDescent="0.25">
      <c r="B928" s="20">
        <f t="shared" ca="1" si="141"/>
        <v>2907</v>
      </c>
      <c r="C928" s="21">
        <f t="shared" ca="1" si="134"/>
        <v>0</v>
      </c>
      <c r="D928" s="21">
        <f t="shared" ca="1" si="136"/>
        <v>5000</v>
      </c>
      <c r="E928" s="54">
        <f t="shared" ca="1" si="138"/>
        <v>3.3954554739131439E-3</v>
      </c>
      <c r="G928" s="20">
        <f t="shared" ca="1" si="142"/>
        <v>2907</v>
      </c>
      <c r="H928" s="21">
        <f t="shared" ca="1" si="135"/>
        <v>0</v>
      </c>
      <c r="I928" s="21">
        <f t="shared" ca="1" si="137"/>
        <v>5000</v>
      </c>
      <c r="J928" s="54">
        <f t="shared" ca="1" si="139"/>
        <v>3.3954554739131439E-3</v>
      </c>
      <c r="L928" s="20">
        <f t="shared" si="143"/>
        <v>885</v>
      </c>
      <c r="M928" s="45">
        <f t="shared" si="140"/>
        <v>6.7909109478262877E-7</v>
      </c>
    </row>
    <row r="929" spans="2:13" x14ac:dyDescent="0.25">
      <c r="B929" s="17">
        <f t="shared" ca="1" si="141"/>
        <v>2908</v>
      </c>
      <c r="C929" s="18">
        <f t="shared" ca="1" si="134"/>
        <v>0</v>
      </c>
      <c r="D929" s="18">
        <f t="shared" ca="1" si="136"/>
        <v>5000</v>
      </c>
      <c r="E929" s="53">
        <f t="shared" ca="1" si="138"/>
        <v>3.3452763289784672E-3</v>
      </c>
      <c r="G929" s="17">
        <f t="shared" ca="1" si="142"/>
        <v>2908</v>
      </c>
      <c r="H929" s="18">
        <f t="shared" ca="1" si="135"/>
        <v>0</v>
      </c>
      <c r="I929" s="18">
        <f t="shared" ca="1" si="137"/>
        <v>5000</v>
      </c>
      <c r="J929" s="53">
        <f t="shared" ca="1" si="139"/>
        <v>3.3452763289784672E-3</v>
      </c>
      <c r="L929" s="17">
        <f t="shared" si="143"/>
        <v>886</v>
      </c>
      <c r="M929" s="46">
        <f t="shared" si="140"/>
        <v>6.6905526579569345E-7</v>
      </c>
    </row>
    <row r="930" spans="2:13" x14ac:dyDescent="0.25">
      <c r="B930" s="20">
        <f t="shared" ca="1" si="141"/>
        <v>2909</v>
      </c>
      <c r="C930" s="21">
        <f t="shared" ca="1" si="134"/>
        <v>0</v>
      </c>
      <c r="D930" s="21">
        <f t="shared" ca="1" si="136"/>
        <v>5000</v>
      </c>
      <c r="E930" s="54">
        <f t="shared" ca="1" si="138"/>
        <v>3.2958387477620373E-3</v>
      </c>
      <c r="G930" s="20">
        <f t="shared" ca="1" si="142"/>
        <v>2909</v>
      </c>
      <c r="H930" s="21">
        <f t="shared" ca="1" si="135"/>
        <v>0</v>
      </c>
      <c r="I930" s="21">
        <f t="shared" ca="1" si="137"/>
        <v>5000</v>
      </c>
      <c r="J930" s="54">
        <f t="shared" ca="1" si="139"/>
        <v>3.2958387477620373E-3</v>
      </c>
      <c r="L930" s="20">
        <f t="shared" si="143"/>
        <v>887</v>
      </c>
      <c r="M930" s="45">
        <f t="shared" si="140"/>
        <v>6.5916774955240745E-7</v>
      </c>
    </row>
    <row r="931" spans="2:13" x14ac:dyDescent="0.25">
      <c r="B931" s="17">
        <f t="shared" ca="1" si="141"/>
        <v>2910</v>
      </c>
      <c r="C931" s="18">
        <f t="shared" ca="1" si="134"/>
        <v>0</v>
      </c>
      <c r="D931" s="18">
        <f t="shared" ca="1" si="136"/>
        <v>5000</v>
      </c>
      <c r="E931" s="53">
        <f t="shared" ca="1" si="138"/>
        <v>3.2471317711941258E-3</v>
      </c>
      <c r="G931" s="17">
        <f t="shared" ca="1" si="142"/>
        <v>2910</v>
      </c>
      <c r="H931" s="18">
        <f t="shared" ca="1" si="135"/>
        <v>0</v>
      </c>
      <c r="I931" s="18">
        <f t="shared" ca="1" si="137"/>
        <v>5000</v>
      </c>
      <c r="J931" s="53">
        <f t="shared" ca="1" si="139"/>
        <v>3.2471317711941258E-3</v>
      </c>
      <c r="L931" s="17">
        <f t="shared" si="143"/>
        <v>888</v>
      </c>
      <c r="M931" s="46">
        <f t="shared" si="140"/>
        <v>6.4942635423882514E-7</v>
      </c>
    </row>
    <row r="932" spans="2:13" x14ac:dyDescent="0.25">
      <c r="B932" s="20">
        <f t="shared" ca="1" si="141"/>
        <v>2911</v>
      </c>
      <c r="C932" s="21">
        <f t="shared" ca="1" si="134"/>
        <v>0</v>
      </c>
      <c r="D932" s="21">
        <f t="shared" ca="1" si="136"/>
        <v>5000</v>
      </c>
      <c r="E932" s="54">
        <f t="shared" ca="1" si="138"/>
        <v>3.1991446021617004E-3</v>
      </c>
      <c r="G932" s="20">
        <f t="shared" ca="1" si="142"/>
        <v>2911</v>
      </c>
      <c r="H932" s="21">
        <f t="shared" ca="1" si="135"/>
        <v>0</v>
      </c>
      <c r="I932" s="21">
        <f t="shared" ca="1" si="137"/>
        <v>5000</v>
      </c>
      <c r="J932" s="54">
        <f t="shared" ca="1" si="139"/>
        <v>3.1991446021617004E-3</v>
      </c>
      <c r="L932" s="20">
        <f t="shared" si="143"/>
        <v>889</v>
      </c>
      <c r="M932" s="45">
        <f t="shared" si="140"/>
        <v>6.398289204323401E-7</v>
      </c>
    </row>
    <row r="933" spans="2:13" x14ac:dyDescent="0.25">
      <c r="B933" s="17">
        <f t="shared" ca="1" si="141"/>
        <v>2912</v>
      </c>
      <c r="C933" s="18">
        <f t="shared" ca="1" si="134"/>
        <v>0</v>
      </c>
      <c r="D933" s="18">
        <f t="shared" ca="1" si="136"/>
        <v>5000</v>
      </c>
      <c r="E933" s="53">
        <f t="shared" ca="1" si="138"/>
        <v>3.1518666031149761E-3</v>
      </c>
      <c r="G933" s="17">
        <f t="shared" ca="1" si="142"/>
        <v>2912</v>
      </c>
      <c r="H933" s="18">
        <f t="shared" ca="1" si="135"/>
        <v>0</v>
      </c>
      <c r="I933" s="18">
        <f t="shared" ca="1" si="137"/>
        <v>5000</v>
      </c>
      <c r="J933" s="53">
        <f t="shared" ca="1" si="139"/>
        <v>3.1518666031149761E-3</v>
      </c>
      <c r="L933" s="17">
        <f t="shared" si="143"/>
        <v>890</v>
      </c>
      <c r="M933" s="46">
        <f t="shared" si="140"/>
        <v>6.3037332062299519E-7</v>
      </c>
    </row>
    <row r="934" spans="2:13" x14ac:dyDescent="0.25">
      <c r="B934" s="20">
        <f t="shared" ca="1" si="141"/>
        <v>2913</v>
      </c>
      <c r="C934" s="21">
        <f t="shared" ca="1" si="134"/>
        <v>0</v>
      </c>
      <c r="D934" s="21">
        <f t="shared" ca="1" si="136"/>
        <v>5000</v>
      </c>
      <c r="E934" s="54">
        <f t="shared" ca="1" si="138"/>
        <v>3.1052872937093363E-3</v>
      </c>
      <c r="G934" s="20">
        <f t="shared" ca="1" si="142"/>
        <v>2913</v>
      </c>
      <c r="H934" s="21">
        <f t="shared" ca="1" si="135"/>
        <v>0</v>
      </c>
      <c r="I934" s="21">
        <f t="shared" ca="1" si="137"/>
        <v>5000</v>
      </c>
      <c r="J934" s="54">
        <f t="shared" ca="1" si="139"/>
        <v>3.1052872937093363E-3</v>
      </c>
      <c r="L934" s="20">
        <f t="shared" si="143"/>
        <v>891</v>
      </c>
      <c r="M934" s="45">
        <f t="shared" si="140"/>
        <v>6.2105745874186726E-7</v>
      </c>
    </row>
    <row r="935" spans="2:13" x14ac:dyDescent="0.25">
      <c r="B935" s="17">
        <f t="shared" ca="1" si="141"/>
        <v>2914</v>
      </c>
      <c r="C935" s="18">
        <f t="shared" ca="1" si="134"/>
        <v>0</v>
      </c>
      <c r="D935" s="18">
        <f t="shared" ca="1" si="136"/>
        <v>5000</v>
      </c>
      <c r="E935" s="53">
        <f t="shared" ca="1" si="138"/>
        <v>3.0593963484821054E-3</v>
      </c>
      <c r="G935" s="17">
        <f t="shared" ca="1" si="142"/>
        <v>2914</v>
      </c>
      <c r="H935" s="18">
        <f t="shared" ca="1" si="135"/>
        <v>0</v>
      </c>
      <c r="I935" s="18">
        <f t="shared" ca="1" si="137"/>
        <v>5000</v>
      </c>
      <c r="J935" s="53">
        <f t="shared" ca="1" si="139"/>
        <v>3.0593963484821054E-3</v>
      </c>
      <c r="L935" s="17">
        <f t="shared" si="143"/>
        <v>892</v>
      </c>
      <c r="M935" s="46">
        <f t="shared" si="140"/>
        <v>6.1187926969642106E-7</v>
      </c>
    </row>
    <row r="936" spans="2:13" x14ac:dyDescent="0.25">
      <c r="B936" s="20">
        <f t="shared" ca="1" si="141"/>
        <v>2915</v>
      </c>
      <c r="C936" s="21">
        <f t="shared" ca="1" si="134"/>
        <v>0</v>
      </c>
      <c r="D936" s="21">
        <f t="shared" ca="1" si="136"/>
        <v>5000</v>
      </c>
      <c r="E936" s="54">
        <f t="shared" ca="1" si="138"/>
        <v>3.0141835945636511E-3</v>
      </c>
      <c r="G936" s="20">
        <f t="shared" ca="1" si="142"/>
        <v>2915</v>
      </c>
      <c r="H936" s="21">
        <f t="shared" ca="1" si="135"/>
        <v>0</v>
      </c>
      <c r="I936" s="21">
        <f t="shared" ca="1" si="137"/>
        <v>5000</v>
      </c>
      <c r="J936" s="54">
        <f t="shared" ca="1" si="139"/>
        <v>3.0141835945636511E-3</v>
      </c>
      <c r="L936" s="20">
        <f t="shared" si="143"/>
        <v>893</v>
      </c>
      <c r="M936" s="45">
        <f t="shared" si="140"/>
        <v>6.0283671891273017E-7</v>
      </c>
    </row>
    <row r="937" spans="2:13" x14ac:dyDescent="0.25">
      <c r="B937" s="17">
        <f t="shared" ca="1" si="141"/>
        <v>2916</v>
      </c>
      <c r="C937" s="18">
        <f t="shared" ca="1" si="134"/>
        <v>0</v>
      </c>
      <c r="D937" s="18">
        <f t="shared" ca="1" si="136"/>
        <v>5000</v>
      </c>
      <c r="E937" s="53">
        <f t="shared" ca="1" si="138"/>
        <v>2.9696390094223167E-3</v>
      </c>
      <c r="G937" s="17">
        <f t="shared" ca="1" si="142"/>
        <v>2916</v>
      </c>
      <c r="H937" s="18">
        <f t="shared" ca="1" si="135"/>
        <v>0</v>
      </c>
      <c r="I937" s="18">
        <f t="shared" ca="1" si="137"/>
        <v>5000</v>
      </c>
      <c r="J937" s="53">
        <f t="shared" ca="1" si="139"/>
        <v>2.9696390094223167E-3</v>
      </c>
      <c r="L937" s="17">
        <f t="shared" si="143"/>
        <v>894</v>
      </c>
      <c r="M937" s="46">
        <f t="shared" si="140"/>
        <v>5.9392780188446332E-7</v>
      </c>
    </row>
    <row r="938" spans="2:13" x14ac:dyDescent="0.25">
      <c r="B938" s="20">
        <f t="shared" ca="1" si="141"/>
        <v>2917</v>
      </c>
      <c r="C938" s="21">
        <f t="shared" ca="1" si="134"/>
        <v>0</v>
      </c>
      <c r="D938" s="21">
        <f t="shared" ca="1" si="136"/>
        <v>5000</v>
      </c>
      <c r="E938" s="54">
        <f t="shared" ca="1" si="138"/>
        <v>2.9257527186426768E-3</v>
      </c>
      <c r="G938" s="20">
        <f t="shared" ca="1" si="142"/>
        <v>2917</v>
      </c>
      <c r="H938" s="21">
        <f t="shared" ca="1" si="135"/>
        <v>0</v>
      </c>
      <c r="I938" s="21">
        <f t="shared" ca="1" si="137"/>
        <v>5000</v>
      </c>
      <c r="J938" s="54">
        <f t="shared" ca="1" si="139"/>
        <v>2.9257527186426768E-3</v>
      </c>
      <c r="L938" s="20">
        <f t="shared" si="143"/>
        <v>895</v>
      </c>
      <c r="M938" s="45">
        <f t="shared" si="140"/>
        <v>5.8515054372853535E-7</v>
      </c>
    </row>
    <row r="939" spans="2:13" x14ac:dyDescent="0.25">
      <c r="B939" s="17">
        <f t="shared" ca="1" si="141"/>
        <v>2918</v>
      </c>
      <c r="C939" s="18">
        <f t="shared" ref="C939:C1002" ca="1" si="144">IF(OR(MOD(B939-$D$20,$D$24)=0,AND($D$29&gt;1,$D$29&gt;MOD(B939-$D$20,$D$24))),$D$27/$D$29,0)</f>
        <v>0</v>
      </c>
      <c r="D939" s="18">
        <f t="shared" ca="1" si="136"/>
        <v>5000</v>
      </c>
      <c r="E939" s="53">
        <f t="shared" ca="1" si="138"/>
        <v>2.8825149937366274E-3</v>
      </c>
      <c r="G939" s="17">
        <f t="shared" ca="1" si="142"/>
        <v>2918</v>
      </c>
      <c r="H939" s="18">
        <f t="shared" ref="H939:H1002" ca="1" si="145">IF(OR(MOD(G939-$I$20,$I$24)=0,AND($I$29&gt;1,$I$29&gt;MOD(G939-$I$20,$I$24))),$I$27/$I$29,0)</f>
        <v>0</v>
      </c>
      <c r="I939" s="18">
        <f t="shared" ca="1" si="137"/>
        <v>5000</v>
      </c>
      <c r="J939" s="53">
        <f t="shared" ca="1" si="139"/>
        <v>2.8825149937366274E-3</v>
      </c>
      <c r="L939" s="17">
        <f t="shared" si="143"/>
        <v>896</v>
      </c>
      <c r="M939" s="46">
        <f t="shared" si="140"/>
        <v>5.765029987473255E-7</v>
      </c>
    </row>
    <row r="940" spans="2:13" x14ac:dyDescent="0.25">
      <c r="B940" s="20">
        <f t="shared" ca="1" si="141"/>
        <v>2919</v>
      </c>
      <c r="C940" s="21">
        <f t="shared" ca="1" si="144"/>
        <v>0</v>
      </c>
      <c r="D940" s="21">
        <f t="shared" ref="D940:D1003" ca="1" si="146">IF($D$31&lt;=$B940,$D$33,0)+IF(OR(MOD(B940-$D$20,$D$24)=0,AND($D$37&gt;1,$D$37&gt;MOD(B940-$D$20,$D$24))),$D$35/$D$37,0)</f>
        <v>5000</v>
      </c>
      <c r="E940" s="54">
        <f t="shared" ca="1" si="138"/>
        <v>2.8399162499868256E-3</v>
      </c>
      <c r="G940" s="20">
        <f t="shared" ca="1" si="142"/>
        <v>2919</v>
      </c>
      <c r="H940" s="21">
        <f t="shared" ca="1" si="145"/>
        <v>0</v>
      </c>
      <c r="I940" s="21">
        <f t="shared" ref="I940:I1003" ca="1" si="147">IF($I$31&lt;=$B940,$I$33,0)+IF(OR(MOD(B940-$I$20,$I$24)=0,AND($I$37&gt;1,$I$37&gt;MOD(B940-$I$20,$I$24))),$I$35/$I$37,0)</f>
        <v>5000</v>
      </c>
      <c r="J940" s="54">
        <f t="shared" ca="1" si="139"/>
        <v>2.8399162499868256E-3</v>
      </c>
      <c r="L940" s="20">
        <f t="shared" si="143"/>
        <v>897</v>
      </c>
      <c r="M940" s="45">
        <f t="shared" si="140"/>
        <v>5.6798324999736511E-7</v>
      </c>
    </row>
    <row r="941" spans="2:13" x14ac:dyDescent="0.25">
      <c r="B941" s="17">
        <f t="shared" ca="1" si="141"/>
        <v>2920</v>
      </c>
      <c r="C941" s="18">
        <f t="shared" ca="1" si="144"/>
        <v>0</v>
      </c>
      <c r="D941" s="18">
        <f t="shared" ca="1" si="146"/>
        <v>5000</v>
      </c>
      <c r="E941" s="53">
        <f t="shared" ref="E941:E1004" ca="1" si="148">SUM($C941:$D941)*$M941</f>
        <v>2.7979470443219956E-3</v>
      </c>
      <c r="G941" s="17">
        <f t="shared" ca="1" si="142"/>
        <v>2920</v>
      </c>
      <c r="H941" s="18">
        <f t="shared" ca="1" si="145"/>
        <v>0</v>
      </c>
      <c r="I941" s="18">
        <f t="shared" ca="1" si="147"/>
        <v>5000</v>
      </c>
      <c r="J941" s="53">
        <f t="shared" ca="1" si="139"/>
        <v>2.7979470443219956E-3</v>
      </c>
      <c r="L941" s="17">
        <f t="shared" si="143"/>
        <v>898</v>
      </c>
      <c r="M941" s="46">
        <f t="shared" si="140"/>
        <v>5.5958940886439915E-7</v>
      </c>
    </row>
    <row r="942" spans="2:13" x14ac:dyDescent="0.25">
      <c r="B942" s="20">
        <f t="shared" ca="1" si="141"/>
        <v>2921</v>
      </c>
      <c r="C942" s="21">
        <f t="shared" ca="1" si="144"/>
        <v>0</v>
      </c>
      <c r="D942" s="21">
        <f t="shared" ca="1" si="146"/>
        <v>5000</v>
      </c>
      <c r="E942" s="54">
        <f t="shared" ca="1" si="148"/>
        <v>2.7565980732236414E-3</v>
      </c>
      <c r="G942" s="20">
        <f t="shared" ca="1" si="142"/>
        <v>2921</v>
      </c>
      <c r="H942" s="21">
        <f t="shared" ca="1" si="145"/>
        <v>0</v>
      </c>
      <c r="I942" s="21">
        <f t="shared" ca="1" si="147"/>
        <v>5000</v>
      </c>
      <c r="J942" s="54">
        <f t="shared" ref="J942:J1005" ca="1" si="149">SUM($H942:$I942)*$M942</f>
        <v>2.7565980732236414E-3</v>
      </c>
      <c r="L942" s="20">
        <f t="shared" si="143"/>
        <v>899</v>
      </c>
      <c r="M942" s="45">
        <f t="shared" si="140"/>
        <v>5.5131961464472825E-7</v>
      </c>
    </row>
    <row r="943" spans="2:13" x14ac:dyDescent="0.25">
      <c r="B943" s="17">
        <f t="shared" ca="1" si="141"/>
        <v>2922</v>
      </c>
      <c r="C943" s="18">
        <f t="shared" ca="1" si="144"/>
        <v>5000000</v>
      </c>
      <c r="D943" s="18">
        <f t="shared" ca="1" si="146"/>
        <v>105000</v>
      </c>
      <c r="E943" s="53">
        <f t="shared" ca="1" si="148"/>
        <v>2.7728932342476238</v>
      </c>
      <c r="G943" s="17">
        <f t="shared" ca="1" si="142"/>
        <v>2922</v>
      </c>
      <c r="H943" s="18">
        <f t="shared" ca="1" si="145"/>
        <v>5000000</v>
      </c>
      <c r="I943" s="18">
        <f t="shared" ca="1" si="147"/>
        <v>105000</v>
      </c>
      <c r="J943" s="53">
        <f t="shared" ca="1" si="149"/>
        <v>2.7728932342476238</v>
      </c>
      <c r="L943" s="17">
        <f t="shared" si="143"/>
        <v>900</v>
      </c>
      <c r="M943" s="46">
        <f t="shared" si="140"/>
        <v>5.4317203413273729E-7</v>
      </c>
    </row>
    <row r="944" spans="2:13" x14ac:dyDescent="0.25">
      <c r="B944" s="20">
        <f t="shared" ca="1" si="141"/>
        <v>2923</v>
      </c>
      <c r="C944" s="21">
        <f t="shared" ca="1" si="144"/>
        <v>0</v>
      </c>
      <c r="D944" s="21">
        <f t="shared" ca="1" si="146"/>
        <v>5000</v>
      </c>
      <c r="E944" s="54">
        <f t="shared" ca="1" si="148"/>
        <v>2.6757243060725978E-3</v>
      </c>
      <c r="G944" s="20">
        <f t="shared" ca="1" si="142"/>
        <v>2923</v>
      </c>
      <c r="H944" s="21">
        <f t="shared" ca="1" si="145"/>
        <v>0</v>
      </c>
      <c r="I944" s="21">
        <f t="shared" ca="1" si="147"/>
        <v>5000</v>
      </c>
      <c r="J944" s="54">
        <f t="shared" ca="1" si="149"/>
        <v>2.6757243060725978E-3</v>
      </c>
      <c r="L944" s="20">
        <f t="shared" si="143"/>
        <v>901</v>
      </c>
      <c r="M944" s="45">
        <f t="shared" si="140"/>
        <v>5.3514486121451953E-7</v>
      </c>
    </row>
    <row r="945" spans="2:13" x14ac:dyDescent="0.25">
      <c r="B945" s="17">
        <f t="shared" ca="1" si="141"/>
        <v>2924</v>
      </c>
      <c r="C945" s="18">
        <f t="shared" ca="1" si="144"/>
        <v>0</v>
      </c>
      <c r="D945" s="18">
        <f t="shared" ca="1" si="146"/>
        <v>5000</v>
      </c>
      <c r="E945" s="53">
        <f t="shared" ca="1" si="148"/>
        <v>2.6361815823375346E-3</v>
      </c>
      <c r="G945" s="17">
        <f t="shared" ca="1" si="142"/>
        <v>2924</v>
      </c>
      <c r="H945" s="18">
        <f t="shared" ca="1" si="145"/>
        <v>0</v>
      </c>
      <c r="I945" s="18">
        <f t="shared" ca="1" si="147"/>
        <v>5000</v>
      </c>
      <c r="J945" s="53">
        <f t="shared" ca="1" si="149"/>
        <v>2.6361815823375346E-3</v>
      </c>
      <c r="L945" s="17">
        <f t="shared" si="143"/>
        <v>902</v>
      </c>
      <c r="M945" s="46">
        <f t="shared" si="140"/>
        <v>5.2723631646750695E-7</v>
      </c>
    </row>
    <row r="946" spans="2:13" x14ac:dyDescent="0.25">
      <c r="B946" s="20">
        <f t="shared" ca="1" si="141"/>
        <v>2925</v>
      </c>
      <c r="C946" s="21">
        <f t="shared" ca="1" si="144"/>
        <v>0</v>
      </c>
      <c r="D946" s="21">
        <f t="shared" ca="1" si="146"/>
        <v>5000</v>
      </c>
      <c r="E946" s="54">
        <f t="shared" ca="1" si="148"/>
        <v>2.5972232338300834E-3</v>
      </c>
      <c r="G946" s="20">
        <f t="shared" ca="1" si="142"/>
        <v>2925</v>
      </c>
      <c r="H946" s="21">
        <f t="shared" ca="1" si="145"/>
        <v>0</v>
      </c>
      <c r="I946" s="21">
        <f t="shared" ca="1" si="147"/>
        <v>5000</v>
      </c>
      <c r="J946" s="54">
        <f t="shared" ca="1" si="149"/>
        <v>2.5972232338300834E-3</v>
      </c>
      <c r="L946" s="20">
        <f t="shared" si="143"/>
        <v>903</v>
      </c>
      <c r="M946" s="45">
        <f t="shared" si="140"/>
        <v>5.194446467660167E-7</v>
      </c>
    </row>
    <row r="947" spans="2:13" x14ac:dyDescent="0.25">
      <c r="B947" s="17">
        <f t="shared" ca="1" si="141"/>
        <v>2926</v>
      </c>
      <c r="C947" s="18">
        <f t="shared" ca="1" si="144"/>
        <v>0</v>
      </c>
      <c r="D947" s="18">
        <f t="shared" ca="1" si="146"/>
        <v>5000</v>
      </c>
      <c r="E947" s="53">
        <f t="shared" ca="1" si="148"/>
        <v>2.5588406244631367E-3</v>
      </c>
      <c r="G947" s="17">
        <f t="shared" ca="1" si="142"/>
        <v>2926</v>
      </c>
      <c r="H947" s="18">
        <f t="shared" ca="1" si="145"/>
        <v>0</v>
      </c>
      <c r="I947" s="18">
        <f t="shared" ca="1" si="147"/>
        <v>5000</v>
      </c>
      <c r="J947" s="53">
        <f t="shared" ca="1" si="149"/>
        <v>2.5588406244631367E-3</v>
      </c>
      <c r="L947" s="17">
        <f t="shared" si="143"/>
        <v>904</v>
      </c>
      <c r="M947" s="46">
        <f t="shared" si="140"/>
        <v>5.1176812489262736E-7</v>
      </c>
    </row>
    <row r="948" spans="2:13" x14ac:dyDescent="0.25">
      <c r="B948" s="20">
        <f t="shared" ca="1" si="141"/>
        <v>2927</v>
      </c>
      <c r="C948" s="21">
        <f t="shared" ca="1" si="144"/>
        <v>0</v>
      </c>
      <c r="D948" s="21">
        <f t="shared" ca="1" si="146"/>
        <v>5000</v>
      </c>
      <c r="E948" s="54">
        <f t="shared" ca="1" si="148"/>
        <v>2.52102524577649E-3</v>
      </c>
      <c r="G948" s="20">
        <f t="shared" ca="1" si="142"/>
        <v>2927</v>
      </c>
      <c r="H948" s="21">
        <f t="shared" ca="1" si="145"/>
        <v>0</v>
      </c>
      <c r="I948" s="21">
        <f t="shared" ca="1" si="147"/>
        <v>5000</v>
      </c>
      <c r="J948" s="54">
        <f t="shared" ca="1" si="149"/>
        <v>2.52102524577649E-3</v>
      </c>
      <c r="L948" s="20">
        <f t="shared" si="143"/>
        <v>905</v>
      </c>
      <c r="M948" s="45">
        <f t="shared" ref="M948:M1011" si="150">M947/(1+$B$13)</f>
        <v>5.0420504915529796E-7</v>
      </c>
    </row>
    <row r="949" spans="2:13" x14ac:dyDescent="0.25">
      <c r="B949" s="17">
        <f t="shared" ca="1" si="141"/>
        <v>2928</v>
      </c>
      <c r="C949" s="18">
        <f t="shared" ca="1" si="144"/>
        <v>0</v>
      </c>
      <c r="D949" s="18">
        <f t="shared" ca="1" si="146"/>
        <v>5000</v>
      </c>
      <c r="E949" s="53">
        <f t="shared" ca="1" si="148"/>
        <v>2.483768715050729E-3</v>
      </c>
      <c r="G949" s="17">
        <f t="shared" ca="1" si="142"/>
        <v>2928</v>
      </c>
      <c r="H949" s="18">
        <f t="shared" ca="1" si="145"/>
        <v>0</v>
      </c>
      <c r="I949" s="18">
        <f t="shared" ca="1" si="147"/>
        <v>5000</v>
      </c>
      <c r="J949" s="53">
        <f t="shared" ca="1" si="149"/>
        <v>2.483768715050729E-3</v>
      </c>
      <c r="L949" s="17">
        <f t="shared" si="143"/>
        <v>906</v>
      </c>
      <c r="M949" s="46">
        <f t="shared" si="150"/>
        <v>4.9675374301014584E-7</v>
      </c>
    </row>
    <row r="950" spans="2:13" x14ac:dyDescent="0.25">
      <c r="B950" s="20">
        <f t="shared" ca="1" si="141"/>
        <v>2929</v>
      </c>
      <c r="C950" s="21">
        <f t="shared" ca="1" si="144"/>
        <v>0</v>
      </c>
      <c r="D950" s="21">
        <f t="shared" ca="1" si="146"/>
        <v>5000</v>
      </c>
      <c r="E950" s="54">
        <f t="shared" ca="1" si="148"/>
        <v>2.4470627734489944E-3</v>
      </c>
      <c r="G950" s="20">
        <f t="shared" ca="1" si="142"/>
        <v>2929</v>
      </c>
      <c r="H950" s="21">
        <f t="shared" ca="1" si="145"/>
        <v>0</v>
      </c>
      <c r="I950" s="21">
        <f t="shared" ca="1" si="147"/>
        <v>5000</v>
      </c>
      <c r="J950" s="54">
        <f t="shared" ca="1" si="149"/>
        <v>2.4470627734489944E-3</v>
      </c>
      <c r="L950" s="20">
        <f t="shared" si="143"/>
        <v>907</v>
      </c>
      <c r="M950" s="45">
        <f t="shared" si="150"/>
        <v>4.894125546897989E-7</v>
      </c>
    </row>
    <row r="951" spans="2:13" x14ac:dyDescent="0.25">
      <c r="B951" s="17">
        <f t="shared" ca="1" si="141"/>
        <v>2930</v>
      </c>
      <c r="C951" s="18">
        <f t="shared" ca="1" si="144"/>
        <v>0</v>
      </c>
      <c r="D951" s="18">
        <f t="shared" ca="1" si="146"/>
        <v>5000</v>
      </c>
      <c r="E951" s="53">
        <f t="shared" ca="1" si="148"/>
        <v>2.4108992841862017E-3</v>
      </c>
      <c r="G951" s="17">
        <f t="shared" ca="1" si="142"/>
        <v>2930</v>
      </c>
      <c r="H951" s="18">
        <f t="shared" ca="1" si="145"/>
        <v>0</v>
      </c>
      <c r="I951" s="18">
        <f t="shared" ca="1" si="147"/>
        <v>5000</v>
      </c>
      <c r="J951" s="53">
        <f t="shared" ca="1" si="149"/>
        <v>2.4108992841862017E-3</v>
      </c>
      <c r="L951" s="17">
        <f t="shared" si="143"/>
        <v>908</v>
      </c>
      <c r="M951" s="46">
        <f t="shared" si="150"/>
        <v>4.8217985683724029E-7</v>
      </c>
    </row>
    <row r="952" spans="2:13" x14ac:dyDescent="0.25">
      <c r="B952" s="20">
        <f t="shared" ca="1" si="141"/>
        <v>2931</v>
      </c>
      <c r="C952" s="21">
        <f t="shared" ca="1" si="144"/>
        <v>0</v>
      </c>
      <c r="D952" s="21">
        <f t="shared" ca="1" si="146"/>
        <v>5000</v>
      </c>
      <c r="E952" s="54">
        <f t="shared" ca="1" si="148"/>
        <v>2.3752702307253217E-3</v>
      </c>
      <c r="G952" s="20">
        <f t="shared" ca="1" si="142"/>
        <v>2931</v>
      </c>
      <c r="H952" s="21">
        <f t="shared" ca="1" si="145"/>
        <v>0</v>
      </c>
      <c r="I952" s="21">
        <f t="shared" ca="1" si="147"/>
        <v>5000</v>
      </c>
      <c r="J952" s="54">
        <f t="shared" ca="1" si="149"/>
        <v>2.3752702307253217E-3</v>
      </c>
      <c r="L952" s="20">
        <f t="shared" si="143"/>
        <v>909</v>
      </c>
      <c r="M952" s="45">
        <f t="shared" si="150"/>
        <v>4.7505404614506437E-7</v>
      </c>
    </row>
    <row r="953" spans="2:13" x14ac:dyDescent="0.25">
      <c r="B953" s="17">
        <f t="shared" ca="1" si="141"/>
        <v>2932</v>
      </c>
      <c r="C953" s="18">
        <f t="shared" ca="1" si="144"/>
        <v>0</v>
      </c>
      <c r="D953" s="18">
        <f t="shared" ca="1" si="146"/>
        <v>5000</v>
      </c>
      <c r="E953" s="53">
        <f t="shared" ca="1" si="148"/>
        <v>2.3401677150003174E-3</v>
      </c>
      <c r="G953" s="17">
        <f t="shared" ca="1" si="142"/>
        <v>2932</v>
      </c>
      <c r="H953" s="18">
        <f t="shared" ca="1" si="145"/>
        <v>0</v>
      </c>
      <c r="I953" s="18">
        <f t="shared" ca="1" si="147"/>
        <v>5000</v>
      </c>
      <c r="J953" s="53">
        <f t="shared" ca="1" si="149"/>
        <v>2.3401677150003174E-3</v>
      </c>
      <c r="L953" s="17">
        <f t="shared" si="143"/>
        <v>910</v>
      </c>
      <c r="M953" s="46">
        <f t="shared" si="150"/>
        <v>4.6803354300006345E-7</v>
      </c>
    </row>
    <row r="954" spans="2:13" x14ac:dyDescent="0.25">
      <c r="B954" s="20">
        <f t="shared" ca="1" si="141"/>
        <v>2933</v>
      </c>
      <c r="C954" s="21">
        <f t="shared" ca="1" si="144"/>
        <v>0</v>
      </c>
      <c r="D954" s="21">
        <f t="shared" ca="1" si="146"/>
        <v>5000</v>
      </c>
      <c r="E954" s="54">
        <f t="shared" ca="1" si="148"/>
        <v>2.3055839556653376E-3</v>
      </c>
      <c r="G954" s="20">
        <f t="shared" ca="1" si="142"/>
        <v>2933</v>
      </c>
      <c r="H954" s="21">
        <f t="shared" ca="1" si="145"/>
        <v>0</v>
      </c>
      <c r="I954" s="21">
        <f t="shared" ca="1" si="147"/>
        <v>5000</v>
      </c>
      <c r="J954" s="54">
        <f t="shared" ca="1" si="149"/>
        <v>2.3055839556653376E-3</v>
      </c>
      <c r="L954" s="20">
        <f t="shared" si="143"/>
        <v>911</v>
      </c>
      <c r="M954" s="45">
        <f t="shared" si="150"/>
        <v>4.6111679113306749E-7</v>
      </c>
    </row>
    <row r="955" spans="2:13" x14ac:dyDescent="0.25">
      <c r="B955" s="17">
        <f t="shared" ref="B955:B1018" ca="1" si="151">B954+1</f>
        <v>2934</v>
      </c>
      <c r="C955" s="18">
        <f t="shared" ca="1" si="144"/>
        <v>0</v>
      </c>
      <c r="D955" s="18">
        <f t="shared" ca="1" si="146"/>
        <v>5000</v>
      </c>
      <c r="E955" s="53">
        <f t="shared" ca="1" si="148"/>
        <v>2.2715112863697907E-3</v>
      </c>
      <c r="G955" s="17">
        <f t="shared" ref="G955:G1018" ca="1" si="152">G954+1</f>
        <v>2934</v>
      </c>
      <c r="H955" s="18">
        <f t="shared" ca="1" si="145"/>
        <v>0</v>
      </c>
      <c r="I955" s="18">
        <f t="shared" ca="1" si="147"/>
        <v>5000</v>
      </c>
      <c r="J955" s="53">
        <f t="shared" ca="1" si="149"/>
        <v>2.2715112863697907E-3</v>
      </c>
      <c r="L955" s="17">
        <f t="shared" ref="L955:L1018" si="153">L954+1</f>
        <v>912</v>
      </c>
      <c r="M955" s="46">
        <f t="shared" si="150"/>
        <v>4.5430225727395816E-7</v>
      </c>
    </row>
    <row r="956" spans="2:13" x14ac:dyDescent="0.25">
      <c r="B956" s="20">
        <f t="shared" ca="1" si="151"/>
        <v>2935</v>
      </c>
      <c r="C956" s="21">
        <f t="shared" ca="1" si="144"/>
        <v>0</v>
      </c>
      <c r="D956" s="21">
        <f t="shared" ca="1" si="146"/>
        <v>5000</v>
      </c>
      <c r="E956" s="54">
        <f t="shared" ca="1" si="148"/>
        <v>2.2379421540589073E-3</v>
      </c>
      <c r="G956" s="20">
        <f t="shared" ca="1" si="152"/>
        <v>2935</v>
      </c>
      <c r="H956" s="21">
        <f t="shared" ca="1" si="145"/>
        <v>0</v>
      </c>
      <c r="I956" s="21">
        <f t="shared" ca="1" si="147"/>
        <v>5000</v>
      </c>
      <c r="J956" s="54">
        <f t="shared" ca="1" si="149"/>
        <v>2.2379421540589073E-3</v>
      </c>
      <c r="L956" s="20">
        <f t="shared" si="153"/>
        <v>913</v>
      </c>
      <c r="M956" s="45">
        <f t="shared" si="150"/>
        <v>4.4758843081178147E-7</v>
      </c>
    </row>
    <row r="957" spans="2:13" x14ac:dyDescent="0.25">
      <c r="B957" s="17">
        <f t="shared" ca="1" si="151"/>
        <v>2936</v>
      </c>
      <c r="C957" s="18">
        <f t="shared" ca="1" si="144"/>
        <v>0</v>
      </c>
      <c r="D957" s="18">
        <f t="shared" ca="1" si="146"/>
        <v>5000</v>
      </c>
      <c r="E957" s="53">
        <f t="shared" ca="1" si="148"/>
        <v>2.2048691172994162E-3</v>
      </c>
      <c r="G957" s="17">
        <f t="shared" ca="1" si="152"/>
        <v>2936</v>
      </c>
      <c r="H957" s="18">
        <f t="shared" ca="1" si="145"/>
        <v>0</v>
      </c>
      <c r="I957" s="18">
        <f t="shared" ca="1" si="147"/>
        <v>5000</v>
      </c>
      <c r="J957" s="53">
        <f t="shared" ca="1" si="149"/>
        <v>2.2048691172994162E-3</v>
      </c>
      <c r="L957" s="17">
        <f t="shared" si="153"/>
        <v>914</v>
      </c>
      <c r="M957" s="46">
        <f t="shared" si="150"/>
        <v>4.4097382345988326E-7</v>
      </c>
    </row>
    <row r="958" spans="2:13" x14ac:dyDescent="0.25">
      <c r="B958" s="20">
        <f t="shared" ca="1" si="151"/>
        <v>2937</v>
      </c>
      <c r="C958" s="21">
        <f t="shared" ca="1" si="144"/>
        <v>0</v>
      </c>
      <c r="D958" s="21">
        <f t="shared" ca="1" si="146"/>
        <v>5000</v>
      </c>
      <c r="E958" s="54">
        <f t="shared" ca="1" si="148"/>
        <v>2.1722848446299671E-3</v>
      </c>
      <c r="G958" s="20">
        <f t="shared" ca="1" si="152"/>
        <v>2937</v>
      </c>
      <c r="H958" s="21">
        <f t="shared" ca="1" si="145"/>
        <v>0</v>
      </c>
      <c r="I958" s="21">
        <f t="shared" ca="1" si="147"/>
        <v>5000</v>
      </c>
      <c r="J958" s="54">
        <f t="shared" ca="1" si="149"/>
        <v>2.1722848446299671E-3</v>
      </c>
      <c r="L958" s="20">
        <f t="shared" si="153"/>
        <v>915</v>
      </c>
      <c r="M958" s="45">
        <f t="shared" si="150"/>
        <v>4.3445696892599341E-7</v>
      </c>
    </row>
    <row r="959" spans="2:13" x14ac:dyDescent="0.25">
      <c r="B959" s="17">
        <f t="shared" ca="1" si="151"/>
        <v>2938</v>
      </c>
      <c r="C959" s="18">
        <f t="shared" ca="1" si="144"/>
        <v>0</v>
      </c>
      <c r="D959" s="18">
        <f t="shared" ca="1" si="146"/>
        <v>5000</v>
      </c>
      <c r="E959" s="53">
        <f t="shared" ca="1" si="148"/>
        <v>2.1401821129359284E-3</v>
      </c>
      <c r="G959" s="17">
        <f t="shared" ca="1" si="152"/>
        <v>2938</v>
      </c>
      <c r="H959" s="18">
        <f t="shared" ca="1" si="145"/>
        <v>0</v>
      </c>
      <c r="I959" s="18">
        <f t="shared" ca="1" si="147"/>
        <v>5000</v>
      </c>
      <c r="J959" s="53">
        <f t="shared" ca="1" si="149"/>
        <v>2.1401821129359284E-3</v>
      </c>
      <c r="L959" s="17">
        <f t="shared" si="153"/>
        <v>916</v>
      </c>
      <c r="M959" s="46">
        <f t="shared" si="150"/>
        <v>4.2803642258718569E-7</v>
      </c>
    </row>
    <row r="960" spans="2:13" x14ac:dyDescent="0.25">
      <c r="B960" s="20">
        <f t="shared" ca="1" si="151"/>
        <v>2939</v>
      </c>
      <c r="C960" s="21">
        <f t="shared" ca="1" si="144"/>
        <v>0</v>
      </c>
      <c r="D960" s="21">
        <f t="shared" ca="1" si="146"/>
        <v>5000</v>
      </c>
      <c r="E960" s="54">
        <f t="shared" ca="1" si="148"/>
        <v>2.1085538058482054E-3</v>
      </c>
      <c r="G960" s="20">
        <f t="shared" ca="1" si="152"/>
        <v>2939</v>
      </c>
      <c r="H960" s="21">
        <f t="shared" ca="1" si="145"/>
        <v>0</v>
      </c>
      <c r="I960" s="21">
        <f t="shared" ca="1" si="147"/>
        <v>5000</v>
      </c>
      <c r="J960" s="54">
        <f t="shared" ca="1" si="149"/>
        <v>2.1085538058482054E-3</v>
      </c>
      <c r="L960" s="20">
        <f t="shared" si="153"/>
        <v>917</v>
      </c>
      <c r="M960" s="45">
        <f t="shared" si="150"/>
        <v>4.217107611696411E-7</v>
      </c>
    </row>
    <row r="961" spans="2:13" x14ac:dyDescent="0.25">
      <c r="B961" s="17">
        <f t="shared" ca="1" si="151"/>
        <v>2940</v>
      </c>
      <c r="C961" s="18">
        <f t="shared" ca="1" si="144"/>
        <v>0</v>
      </c>
      <c r="D961" s="18">
        <f t="shared" ca="1" si="146"/>
        <v>5000</v>
      </c>
      <c r="E961" s="53">
        <f t="shared" ca="1" si="148"/>
        <v>2.0773929121657196E-3</v>
      </c>
      <c r="G961" s="17">
        <f t="shared" ca="1" si="152"/>
        <v>2940</v>
      </c>
      <c r="H961" s="18">
        <f t="shared" ca="1" si="145"/>
        <v>0</v>
      </c>
      <c r="I961" s="18">
        <f t="shared" ca="1" si="147"/>
        <v>5000</v>
      </c>
      <c r="J961" s="53">
        <f t="shared" ca="1" si="149"/>
        <v>2.0773929121657196E-3</v>
      </c>
      <c r="L961" s="17">
        <f t="shared" si="153"/>
        <v>918</v>
      </c>
      <c r="M961" s="46">
        <f t="shared" si="150"/>
        <v>4.1547858243314396E-7</v>
      </c>
    </row>
    <row r="962" spans="2:13" x14ac:dyDescent="0.25">
      <c r="B962" s="20">
        <f t="shared" ca="1" si="151"/>
        <v>2941</v>
      </c>
      <c r="C962" s="21">
        <f t="shared" ca="1" si="144"/>
        <v>0</v>
      </c>
      <c r="D962" s="21">
        <f t="shared" ca="1" si="146"/>
        <v>5000</v>
      </c>
      <c r="E962" s="54">
        <f t="shared" ca="1" si="148"/>
        <v>2.046692524301202E-3</v>
      </c>
      <c r="G962" s="20">
        <f t="shared" ca="1" si="152"/>
        <v>2941</v>
      </c>
      <c r="H962" s="21">
        <f t="shared" ca="1" si="145"/>
        <v>0</v>
      </c>
      <c r="I962" s="21">
        <f t="shared" ca="1" si="147"/>
        <v>5000</v>
      </c>
      <c r="J962" s="54">
        <f t="shared" ca="1" si="149"/>
        <v>2.046692524301202E-3</v>
      </c>
      <c r="L962" s="20">
        <f t="shared" si="153"/>
        <v>919</v>
      </c>
      <c r="M962" s="45">
        <f t="shared" si="150"/>
        <v>4.0933850486024037E-7</v>
      </c>
    </row>
    <row r="963" spans="2:13" x14ac:dyDescent="0.25">
      <c r="B963" s="17">
        <f t="shared" ca="1" si="151"/>
        <v>2942</v>
      </c>
      <c r="C963" s="18">
        <f t="shared" ca="1" si="144"/>
        <v>0</v>
      </c>
      <c r="D963" s="18">
        <f t="shared" ca="1" si="146"/>
        <v>5000</v>
      </c>
      <c r="E963" s="53">
        <f t="shared" ca="1" si="148"/>
        <v>2.0164458367499527E-3</v>
      </c>
      <c r="G963" s="17">
        <f t="shared" ca="1" si="152"/>
        <v>2942</v>
      </c>
      <c r="H963" s="18">
        <f t="shared" ca="1" si="145"/>
        <v>0</v>
      </c>
      <c r="I963" s="18">
        <f t="shared" ca="1" si="147"/>
        <v>5000</v>
      </c>
      <c r="J963" s="53">
        <f t="shared" ca="1" si="149"/>
        <v>2.0164458367499527E-3</v>
      </c>
      <c r="L963" s="17">
        <f t="shared" si="153"/>
        <v>920</v>
      </c>
      <c r="M963" s="46">
        <f t="shared" si="150"/>
        <v>4.0328916734999058E-7</v>
      </c>
    </row>
    <row r="964" spans="2:13" x14ac:dyDescent="0.25">
      <c r="B964" s="20">
        <f t="shared" ca="1" si="151"/>
        <v>2943</v>
      </c>
      <c r="C964" s="21">
        <f t="shared" ca="1" si="144"/>
        <v>0</v>
      </c>
      <c r="D964" s="21">
        <f t="shared" ca="1" si="146"/>
        <v>5000</v>
      </c>
      <c r="E964" s="54">
        <f t="shared" ca="1" si="148"/>
        <v>1.9866461445812345E-3</v>
      </c>
      <c r="G964" s="20">
        <f t="shared" ca="1" si="152"/>
        <v>2943</v>
      </c>
      <c r="H964" s="21">
        <f t="shared" ca="1" si="145"/>
        <v>0</v>
      </c>
      <c r="I964" s="21">
        <f t="shared" ca="1" si="147"/>
        <v>5000</v>
      </c>
      <c r="J964" s="54">
        <f t="shared" ca="1" si="149"/>
        <v>1.9866461445812345E-3</v>
      </c>
      <c r="L964" s="20">
        <f t="shared" si="153"/>
        <v>921</v>
      </c>
      <c r="M964" s="45">
        <f t="shared" si="150"/>
        <v>3.973292289162469E-7</v>
      </c>
    </row>
    <row r="965" spans="2:13" x14ac:dyDescent="0.25">
      <c r="B965" s="17">
        <f t="shared" ca="1" si="151"/>
        <v>2944</v>
      </c>
      <c r="C965" s="18">
        <f t="shared" ca="1" si="144"/>
        <v>0</v>
      </c>
      <c r="D965" s="18">
        <f t="shared" ca="1" si="146"/>
        <v>5000</v>
      </c>
      <c r="E965" s="53">
        <f t="shared" ca="1" si="148"/>
        <v>1.9572868419519551E-3</v>
      </c>
      <c r="G965" s="17">
        <f t="shared" ca="1" si="152"/>
        <v>2944</v>
      </c>
      <c r="H965" s="18">
        <f t="shared" ca="1" si="145"/>
        <v>0</v>
      </c>
      <c r="I965" s="18">
        <f t="shared" ca="1" si="147"/>
        <v>5000</v>
      </c>
      <c r="J965" s="53">
        <f t="shared" ca="1" si="149"/>
        <v>1.9572868419519551E-3</v>
      </c>
      <c r="L965" s="17">
        <f t="shared" si="153"/>
        <v>922</v>
      </c>
      <c r="M965" s="46">
        <f t="shared" si="150"/>
        <v>3.9145736839039105E-7</v>
      </c>
    </row>
    <row r="966" spans="2:13" x14ac:dyDescent="0.25">
      <c r="B966" s="20">
        <f t="shared" ca="1" si="151"/>
        <v>2945</v>
      </c>
      <c r="C966" s="21">
        <f t="shared" ca="1" si="144"/>
        <v>0</v>
      </c>
      <c r="D966" s="21">
        <f t="shared" ca="1" si="146"/>
        <v>5000</v>
      </c>
      <c r="E966" s="54">
        <f t="shared" ca="1" si="148"/>
        <v>1.9283614206423204E-3</v>
      </c>
      <c r="G966" s="20">
        <f t="shared" ca="1" si="152"/>
        <v>2945</v>
      </c>
      <c r="H966" s="21">
        <f t="shared" ca="1" si="145"/>
        <v>0</v>
      </c>
      <c r="I966" s="21">
        <f t="shared" ca="1" si="147"/>
        <v>5000</v>
      </c>
      <c r="J966" s="54">
        <f t="shared" ca="1" si="149"/>
        <v>1.9283614206423204E-3</v>
      </c>
      <c r="L966" s="20">
        <f t="shared" si="153"/>
        <v>923</v>
      </c>
      <c r="M966" s="45">
        <f t="shared" si="150"/>
        <v>3.856722841284641E-7</v>
      </c>
    </row>
    <row r="967" spans="2:13" x14ac:dyDescent="0.25">
      <c r="B967" s="17">
        <f t="shared" ca="1" si="151"/>
        <v>2946</v>
      </c>
      <c r="C967" s="18">
        <f t="shared" ca="1" si="144"/>
        <v>0</v>
      </c>
      <c r="D967" s="18">
        <f t="shared" ca="1" si="146"/>
        <v>5000</v>
      </c>
      <c r="E967" s="53">
        <f t="shared" ca="1" si="148"/>
        <v>1.8998634686131239E-3</v>
      </c>
      <c r="G967" s="17">
        <f t="shared" ca="1" si="152"/>
        <v>2946</v>
      </c>
      <c r="H967" s="18">
        <f t="shared" ca="1" si="145"/>
        <v>0</v>
      </c>
      <c r="I967" s="18">
        <f t="shared" ca="1" si="147"/>
        <v>5000</v>
      </c>
      <c r="J967" s="53">
        <f t="shared" ca="1" si="149"/>
        <v>1.8998634686131239E-3</v>
      </c>
      <c r="L967" s="17">
        <f t="shared" si="153"/>
        <v>924</v>
      </c>
      <c r="M967" s="46">
        <f t="shared" si="150"/>
        <v>3.7997269372262478E-7</v>
      </c>
    </row>
    <row r="968" spans="2:13" x14ac:dyDescent="0.25">
      <c r="B968" s="20">
        <f t="shared" ca="1" si="151"/>
        <v>2947</v>
      </c>
      <c r="C968" s="21">
        <f t="shared" ca="1" si="144"/>
        <v>0</v>
      </c>
      <c r="D968" s="21">
        <f t="shared" ca="1" si="146"/>
        <v>5000</v>
      </c>
      <c r="E968" s="54">
        <f t="shared" ca="1" si="148"/>
        <v>1.8717866685843587E-3</v>
      </c>
      <c r="G968" s="20">
        <f t="shared" ca="1" si="152"/>
        <v>2947</v>
      </c>
      <c r="H968" s="21">
        <f t="shared" ca="1" si="145"/>
        <v>0</v>
      </c>
      <c r="I968" s="21">
        <f t="shared" ca="1" si="147"/>
        <v>5000</v>
      </c>
      <c r="J968" s="54">
        <f t="shared" ca="1" si="149"/>
        <v>1.8717866685843587E-3</v>
      </c>
      <c r="L968" s="20">
        <f t="shared" si="153"/>
        <v>925</v>
      </c>
      <c r="M968" s="45">
        <f t="shared" si="150"/>
        <v>3.7435733371687176E-7</v>
      </c>
    </row>
    <row r="969" spans="2:13" x14ac:dyDescent="0.25">
      <c r="B969" s="17">
        <f t="shared" ca="1" si="151"/>
        <v>2948</v>
      </c>
      <c r="C969" s="18">
        <f t="shared" ca="1" si="144"/>
        <v>0</v>
      </c>
      <c r="D969" s="18">
        <f t="shared" ca="1" si="146"/>
        <v>5000</v>
      </c>
      <c r="E969" s="53">
        <f t="shared" ca="1" si="148"/>
        <v>1.8441247966348364E-3</v>
      </c>
      <c r="G969" s="17">
        <f t="shared" ca="1" si="152"/>
        <v>2948</v>
      </c>
      <c r="H969" s="18">
        <f t="shared" ca="1" si="145"/>
        <v>0</v>
      </c>
      <c r="I969" s="18">
        <f t="shared" ca="1" si="147"/>
        <v>5000</v>
      </c>
      <c r="J969" s="53">
        <f t="shared" ca="1" si="149"/>
        <v>1.8441247966348364E-3</v>
      </c>
      <c r="L969" s="17">
        <f t="shared" si="153"/>
        <v>926</v>
      </c>
      <c r="M969" s="46">
        <f t="shared" si="150"/>
        <v>3.688249593269673E-7</v>
      </c>
    </row>
    <row r="970" spans="2:13" x14ac:dyDescent="0.25">
      <c r="B970" s="20">
        <f t="shared" ca="1" si="151"/>
        <v>2949</v>
      </c>
      <c r="C970" s="21">
        <f t="shared" ca="1" si="144"/>
        <v>0</v>
      </c>
      <c r="D970" s="21">
        <f t="shared" ca="1" si="146"/>
        <v>5000</v>
      </c>
      <c r="E970" s="54">
        <f t="shared" ca="1" si="148"/>
        <v>1.8168717208224992E-3</v>
      </c>
      <c r="G970" s="20">
        <f t="shared" ca="1" si="152"/>
        <v>2949</v>
      </c>
      <c r="H970" s="21">
        <f t="shared" ca="1" si="145"/>
        <v>0</v>
      </c>
      <c r="I970" s="21">
        <f t="shared" ca="1" si="147"/>
        <v>5000</v>
      </c>
      <c r="J970" s="54">
        <f t="shared" ca="1" si="149"/>
        <v>1.8168717208224992E-3</v>
      </c>
      <c r="L970" s="20">
        <f t="shared" si="153"/>
        <v>927</v>
      </c>
      <c r="M970" s="45">
        <f t="shared" si="150"/>
        <v>3.6337434416449982E-7</v>
      </c>
    </row>
    <row r="971" spans="2:13" x14ac:dyDescent="0.25">
      <c r="B971" s="17">
        <f t="shared" ca="1" si="151"/>
        <v>2950</v>
      </c>
      <c r="C971" s="18">
        <f t="shared" ca="1" si="144"/>
        <v>0</v>
      </c>
      <c r="D971" s="18">
        <f t="shared" ca="1" si="146"/>
        <v>5000</v>
      </c>
      <c r="E971" s="53">
        <f t="shared" ca="1" si="148"/>
        <v>1.7900213998251224E-3</v>
      </c>
      <c r="G971" s="17">
        <f t="shared" ca="1" si="152"/>
        <v>2950</v>
      </c>
      <c r="H971" s="18">
        <f t="shared" ca="1" si="145"/>
        <v>0</v>
      </c>
      <c r="I971" s="18">
        <f t="shared" ca="1" si="147"/>
        <v>5000</v>
      </c>
      <c r="J971" s="53">
        <f t="shared" ca="1" si="149"/>
        <v>1.7900213998251224E-3</v>
      </c>
      <c r="L971" s="17">
        <f t="shared" si="153"/>
        <v>928</v>
      </c>
      <c r="M971" s="46">
        <f t="shared" si="150"/>
        <v>3.5800427996502449E-7</v>
      </c>
    </row>
    <row r="972" spans="2:13" x14ac:dyDescent="0.25">
      <c r="B972" s="20">
        <f t="shared" ca="1" si="151"/>
        <v>2951</v>
      </c>
      <c r="C972" s="21">
        <f t="shared" ca="1" si="144"/>
        <v>0</v>
      </c>
      <c r="D972" s="21">
        <f t="shared" ca="1" si="146"/>
        <v>5000</v>
      </c>
      <c r="E972" s="54">
        <f t="shared" ca="1" si="148"/>
        <v>1.7635678816011061E-3</v>
      </c>
      <c r="G972" s="20">
        <f t="shared" ca="1" si="152"/>
        <v>2951</v>
      </c>
      <c r="H972" s="21">
        <f t="shared" ca="1" si="145"/>
        <v>0</v>
      </c>
      <c r="I972" s="21">
        <f t="shared" ca="1" si="147"/>
        <v>5000</v>
      </c>
      <c r="J972" s="54">
        <f t="shared" ca="1" si="149"/>
        <v>1.7635678816011061E-3</v>
      </c>
      <c r="L972" s="20">
        <f t="shared" si="153"/>
        <v>929</v>
      </c>
      <c r="M972" s="45">
        <f t="shared" si="150"/>
        <v>3.5271357632022122E-7</v>
      </c>
    </row>
    <row r="973" spans="2:13" x14ac:dyDescent="0.25">
      <c r="B973" s="17">
        <f t="shared" ca="1" si="151"/>
        <v>2952</v>
      </c>
      <c r="C973" s="18">
        <f t="shared" ca="1" si="144"/>
        <v>5000000</v>
      </c>
      <c r="D973" s="18">
        <f t="shared" ca="1" si="146"/>
        <v>105000</v>
      </c>
      <c r="E973" s="53">
        <f t="shared" ca="1" si="148"/>
        <v>1.7739929134135268</v>
      </c>
      <c r="G973" s="17">
        <f t="shared" ca="1" si="152"/>
        <v>2952</v>
      </c>
      <c r="H973" s="18">
        <f t="shared" ca="1" si="145"/>
        <v>5000000</v>
      </c>
      <c r="I973" s="18">
        <f t="shared" ca="1" si="147"/>
        <v>105000</v>
      </c>
      <c r="J973" s="53">
        <f t="shared" ca="1" si="149"/>
        <v>1.7739929134135268</v>
      </c>
      <c r="L973" s="17">
        <f t="shared" si="153"/>
        <v>930</v>
      </c>
      <c r="M973" s="46">
        <f t="shared" si="150"/>
        <v>3.4750106041401111E-7</v>
      </c>
    </row>
    <row r="974" spans="2:13" x14ac:dyDescent="0.25">
      <c r="B974" s="20">
        <f t="shared" ca="1" si="151"/>
        <v>2953</v>
      </c>
      <c r="C974" s="21">
        <f t="shared" ca="1" si="144"/>
        <v>0</v>
      </c>
      <c r="D974" s="21">
        <f t="shared" ca="1" si="146"/>
        <v>5000</v>
      </c>
      <c r="E974" s="54">
        <f t="shared" ca="1" si="148"/>
        <v>1.7118278838128627E-3</v>
      </c>
      <c r="G974" s="20">
        <f t="shared" ca="1" si="152"/>
        <v>2953</v>
      </c>
      <c r="H974" s="21">
        <f t="shared" ca="1" si="145"/>
        <v>0</v>
      </c>
      <c r="I974" s="21">
        <f t="shared" ca="1" si="147"/>
        <v>5000</v>
      </c>
      <c r="J974" s="54">
        <f t="shared" ca="1" si="149"/>
        <v>1.7118278838128627E-3</v>
      </c>
      <c r="L974" s="20">
        <f t="shared" si="153"/>
        <v>931</v>
      </c>
      <c r="M974" s="45">
        <f t="shared" si="150"/>
        <v>3.4236557676257255E-7</v>
      </c>
    </row>
    <row r="975" spans="2:13" x14ac:dyDescent="0.25">
      <c r="B975" s="17">
        <f t="shared" ca="1" si="151"/>
        <v>2954</v>
      </c>
      <c r="C975" s="18">
        <f t="shared" ca="1" si="144"/>
        <v>0</v>
      </c>
      <c r="D975" s="18">
        <f t="shared" ca="1" si="146"/>
        <v>5000</v>
      </c>
      <c r="E975" s="53">
        <f t="shared" ca="1" si="148"/>
        <v>1.6865299347909981E-3</v>
      </c>
      <c r="G975" s="17">
        <f t="shared" ca="1" si="152"/>
        <v>2954</v>
      </c>
      <c r="H975" s="18">
        <f t="shared" ca="1" si="145"/>
        <v>0</v>
      </c>
      <c r="I975" s="18">
        <f t="shared" ca="1" si="147"/>
        <v>5000</v>
      </c>
      <c r="J975" s="53">
        <f t="shared" ca="1" si="149"/>
        <v>1.6865299347909981E-3</v>
      </c>
      <c r="L975" s="17">
        <f t="shared" si="153"/>
        <v>932</v>
      </c>
      <c r="M975" s="46">
        <f t="shared" si="150"/>
        <v>3.3730598695819961E-7</v>
      </c>
    </row>
    <row r="976" spans="2:13" x14ac:dyDescent="0.25">
      <c r="B976" s="20">
        <f t="shared" ca="1" si="151"/>
        <v>2955</v>
      </c>
      <c r="C976" s="21">
        <f t="shared" ca="1" si="144"/>
        <v>0</v>
      </c>
      <c r="D976" s="21">
        <f t="shared" ca="1" si="146"/>
        <v>5000</v>
      </c>
      <c r="E976" s="54">
        <f t="shared" ca="1" si="148"/>
        <v>1.6616058470847273E-3</v>
      </c>
      <c r="G976" s="20">
        <f t="shared" ca="1" si="152"/>
        <v>2955</v>
      </c>
      <c r="H976" s="21">
        <f t="shared" ca="1" si="145"/>
        <v>0</v>
      </c>
      <c r="I976" s="21">
        <f t="shared" ca="1" si="147"/>
        <v>5000</v>
      </c>
      <c r="J976" s="54">
        <f t="shared" ca="1" si="149"/>
        <v>1.6616058470847273E-3</v>
      </c>
      <c r="L976" s="20">
        <f t="shared" si="153"/>
        <v>933</v>
      </c>
      <c r="M976" s="45">
        <f t="shared" si="150"/>
        <v>3.3232116941694546E-7</v>
      </c>
    </row>
    <row r="977" spans="2:13" x14ac:dyDescent="0.25">
      <c r="B977" s="17">
        <f t="shared" ca="1" si="151"/>
        <v>2956</v>
      </c>
      <c r="C977" s="18">
        <f t="shared" ca="1" si="144"/>
        <v>0</v>
      </c>
      <c r="D977" s="18">
        <f t="shared" ca="1" si="146"/>
        <v>5000</v>
      </c>
      <c r="E977" s="53">
        <f t="shared" ca="1" si="148"/>
        <v>1.6370500956499779E-3</v>
      </c>
      <c r="G977" s="17">
        <f t="shared" ca="1" si="152"/>
        <v>2956</v>
      </c>
      <c r="H977" s="18">
        <f t="shared" ca="1" si="145"/>
        <v>0</v>
      </c>
      <c r="I977" s="18">
        <f t="shared" ca="1" si="147"/>
        <v>5000</v>
      </c>
      <c r="J977" s="53">
        <f t="shared" ca="1" si="149"/>
        <v>1.6370500956499779E-3</v>
      </c>
      <c r="L977" s="17">
        <f t="shared" si="153"/>
        <v>934</v>
      </c>
      <c r="M977" s="46">
        <f t="shared" si="150"/>
        <v>3.2741001912999558E-7</v>
      </c>
    </row>
    <row r="978" spans="2:13" x14ac:dyDescent="0.25">
      <c r="B978" s="20">
        <f t="shared" ca="1" si="151"/>
        <v>2957</v>
      </c>
      <c r="C978" s="21">
        <f t="shared" ca="1" si="144"/>
        <v>0</v>
      </c>
      <c r="D978" s="21">
        <f t="shared" ca="1" si="146"/>
        <v>5000</v>
      </c>
      <c r="E978" s="54">
        <f t="shared" ca="1" si="148"/>
        <v>1.6128572370935745E-3</v>
      </c>
      <c r="G978" s="20">
        <f t="shared" ca="1" si="152"/>
        <v>2957</v>
      </c>
      <c r="H978" s="21">
        <f t="shared" ca="1" si="145"/>
        <v>0</v>
      </c>
      <c r="I978" s="21">
        <f t="shared" ca="1" si="147"/>
        <v>5000</v>
      </c>
      <c r="J978" s="54">
        <f t="shared" ca="1" si="149"/>
        <v>1.6128572370935745E-3</v>
      </c>
      <c r="L978" s="20">
        <f t="shared" si="153"/>
        <v>935</v>
      </c>
      <c r="M978" s="45">
        <f t="shared" si="150"/>
        <v>3.2257144741871487E-7</v>
      </c>
    </row>
    <row r="979" spans="2:13" x14ac:dyDescent="0.25">
      <c r="B979" s="17">
        <f t="shared" ca="1" si="151"/>
        <v>2958</v>
      </c>
      <c r="C979" s="18">
        <f t="shared" ca="1" si="144"/>
        <v>0</v>
      </c>
      <c r="D979" s="18">
        <f t="shared" ca="1" si="146"/>
        <v>5000</v>
      </c>
      <c r="E979" s="53">
        <f t="shared" ca="1" si="148"/>
        <v>1.5890219084665758E-3</v>
      </c>
      <c r="G979" s="17">
        <f t="shared" ca="1" si="152"/>
        <v>2958</v>
      </c>
      <c r="H979" s="18">
        <f t="shared" ca="1" si="145"/>
        <v>0</v>
      </c>
      <c r="I979" s="18">
        <f t="shared" ca="1" si="147"/>
        <v>5000</v>
      </c>
      <c r="J979" s="53">
        <f t="shared" ca="1" si="149"/>
        <v>1.5890219084665758E-3</v>
      </c>
      <c r="L979" s="17">
        <f t="shared" si="153"/>
        <v>936</v>
      </c>
      <c r="M979" s="46">
        <f t="shared" si="150"/>
        <v>3.1780438169331517E-7</v>
      </c>
    </row>
    <row r="980" spans="2:13" x14ac:dyDescent="0.25">
      <c r="B980" s="20">
        <f t="shared" ca="1" si="151"/>
        <v>2959</v>
      </c>
      <c r="C980" s="21">
        <f t="shared" ca="1" si="144"/>
        <v>0</v>
      </c>
      <c r="D980" s="21">
        <f t="shared" ca="1" si="146"/>
        <v>5000</v>
      </c>
      <c r="E980" s="54">
        <f t="shared" ca="1" si="148"/>
        <v>1.5655388260754442E-3</v>
      </c>
      <c r="G980" s="20">
        <f t="shared" ca="1" si="152"/>
        <v>2959</v>
      </c>
      <c r="H980" s="21">
        <f t="shared" ca="1" si="145"/>
        <v>0</v>
      </c>
      <c r="I980" s="21">
        <f t="shared" ca="1" si="147"/>
        <v>5000</v>
      </c>
      <c r="J980" s="54">
        <f t="shared" ca="1" si="149"/>
        <v>1.5655388260754442E-3</v>
      </c>
      <c r="L980" s="20">
        <f t="shared" si="153"/>
        <v>937</v>
      </c>
      <c r="M980" s="45">
        <f t="shared" si="150"/>
        <v>3.1310776521508884E-7</v>
      </c>
    </row>
    <row r="981" spans="2:13" x14ac:dyDescent="0.25">
      <c r="B981" s="17">
        <f t="shared" ca="1" si="151"/>
        <v>2960</v>
      </c>
      <c r="C981" s="18">
        <f t="shared" ca="1" si="144"/>
        <v>0</v>
      </c>
      <c r="D981" s="18">
        <f t="shared" ca="1" si="146"/>
        <v>5000</v>
      </c>
      <c r="E981" s="53">
        <f t="shared" ca="1" si="148"/>
        <v>1.5424027843107826E-3</v>
      </c>
      <c r="G981" s="17">
        <f t="shared" ca="1" si="152"/>
        <v>2960</v>
      </c>
      <c r="H981" s="18">
        <f t="shared" ca="1" si="145"/>
        <v>0</v>
      </c>
      <c r="I981" s="18">
        <f t="shared" ca="1" si="147"/>
        <v>5000</v>
      </c>
      <c r="J981" s="53">
        <f t="shared" ca="1" si="149"/>
        <v>1.5424027843107826E-3</v>
      </c>
      <c r="L981" s="17">
        <f t="shared" si="153"/>
        <v>938</v>
      </c>
      <c r="M981" s="46">
        <f t="shared" si="150"/>
        <v>3.0848055686215653E-7</v>
      </c>
    </row>
    <row r="982" spans="2:13" x14ac:dyDescent="0.25">
      <c r="B982" s="20">
        <f t="shared" ca="1" si="151"/>
        <v>2961</v>
      </c>
      <c r="C982" s="21">
        <f t="shared" ca="1" si="144"/>
        <v>0</v>
      </c>
      <c r="D982" s="21">
        <f t="shared" ca="1" si="146"/>
        <v>5000</v>
      </c>
      <c r="E982" s="54">
        <f t="shared" ca="1" si="148"/>
        <v>1.519608654493382E-3</v>
      </c>
      <c r="G982" s="20">
        <f t="shared" ca="1" si="152"/>
        <v>2961</v>
      </c>
      <c r="H982" s="21">
        <f t="shared" ca="1" si="145"/>
        <v>0</v>
      </c>
      <c r="I982" s="21">
        <f t="shared" ca="1" si="147"/>
        <v>5000</v>
      </c>
      <c r="J982" s="54">
        <f t="shared" ca="1" si="149"/>
        <v>1.519608654493382E-3</v>
      </c>
      <c r="L982" s="20">
        <f t="shared" si="153"/>
        <v>939</v>
      </c>
      <c r="M982" s="45">
        <f t="shared" si="150"/>
        <v>3.039217308986764E-7</v>
      </c>
    </row>
    <row r="983" spans="2:13" x14ac:dyDescent="0.25">
      <c r="B983" s="17">
        <f t="shared" ca="1" si="151"/>
        <v>2962</v>
      </c>
      <c r="C983" s="18">
        <f t="shared" ca="1" si="144"/>
        <v>0</v>
      </c>
      <c r="D983" s="18">
        <f t="shared" ca="1" si="146"/>
        <v>5000</v>
      </c>
      <c r="E983" s="53">
        <f t="shared" ca="1" si="148"/>
        <v>1.4971513837373223E-3</v>
      </c>
      <c r="G983" s="17">
        <f t="shared" ca="1" si="152"/>
        <v>2962</v>
      </c>
      <c r="H983" s="18">
        <f t="shared" ca="1" si="145"/>
        <v>0</v>
      </c>
      <c r="I983" s="18">
        <f t="shared" ca="1" si="147"/>
        <v>5000</v>
      </c>
      <c r="J983" s="53">
        <f t="shared" ca="1" si="149"/>
        <v>1.4971513837373223E-3</v>
      </c>
      <c r="L983" s="17">
        <f t="shared" si="153"/>
        <v>940</v>
      </c>
      <c r="M983" s="46">
        <f t="shared" si="150"/>
        <v>2.9943027674746446E-7</v>
      </c>
    </row>
    <row r="984" spans="2:13" x14ac:dyDescent="0.25">
      <c r="B984" s="20">
        <f t="shared" ca="1" si="151"/>
        <v>2963</v>
      </c>
      <c r="C984" s="21">
        <f t="shared" ca="1" si="144"/>
        <v>0</v>
      </c>
      <c r="D984" s="21">
        <f t="shared" ca="1" si="146"/>
        <v>5000</v>
      </c>
      <c r="E984" s="54">
        <f t="shared" ca="1" si="148"/>
        <v>1.4750259938298743E-3</v>
      </c>
      <c r="G984" s="20">
        <f t="shared" ca="1" si="152"/>
        <v>2963</v>
      </c>
      <c r="H984" s="21">
        <f t="shared" ca="1" si="145"/>
        <v>0</v>
      </c>
      <c r="I984" s="21">
        <f t="shared" ca="1" si="147"/>
        <v>5000</v>
      </c>
      <c r="J984" s="54">
        <f t="shared" ca="1" si="149"/>
        <v>1.4750259938298743E-3</v>
      </c>
      <c r="L984" s="20">
        <f t="shared" si="153"/>
        <v>941</v>
      </c>
      <c r="M984" s="45">
        <f t="shared" si="150"/>
        <v>2.9500519876597485E-7</v>
      </c>
    </row>
    <row r="985" spans="2:13" x14ac:dyDescent="0.25">
      <c r="B985" s="17">
        <f t="shared" ca="1" si="151"/>
        <v>2964</v>
      </c>
      <c r="C985" s="18">
        <f t="shared" ca="1" si="144"/>
        <v>0</v>
      </c>
      <c r="D985" s="18">
        <f t="shared" ca="1" si="146"/>
        <v>5000</v>
      </c>
      <c r="E985" s="53">
        <f t="shared" ca="1" si="148"/>
        <v>1.4532275801279549E-3</v>
      </c>
      <c r="G985" s="17">
        <f t="shared" ca="1" si="152"/>
        <v>2964</v>
      </c>
      <c r="H985" s="18">
        <f t="shared" ca="1" si="145"/>
        <v>0</v>
      </c>
      <c r="I985" s="18">
        <f t="shared" ca="1" si="147"/>
        <v>5000</v>
      </c>
      <c r="J985" s="53">
        <f t="shared" ca="1" si="149"/>
        <v>1.4532275801279549E-3</v>
      </c>
      <c r="L985" s="17">
        <f t="shared" si="153"/>
        <v>942</v>
      </c>
      <c r="M985" s="46">
        <f t="shared" si="150"/>
        <v>2.9064551602559099E-7</v>
      </c>
    </row>
    <row r="986" spans="2:13" x14ac:dyDescent="0.25">
      <c r="B986" s="20">
        <f t="shared" ca="1" si="151"/>
        <v>2965</v>
      </c>
      <c r="C986" s="21">
        <f t="shared" ca="1" si="144"/>
        <v>0</v>
      </c>
      <c r="D986" s="21">
        <f t="shared" ca="1" si="146"/>
        <v>5000</v>
      </c>
      <c r="E986" s="54">
        <f t="shared" ca="1" si="148"/>
        <v>1.4317513104708916E-3</v>
      </c>
      <c r="G986" s="20">
        <f t="shared" ca="1" si="152"/>
        <v>2965</v>
      </c>
      <c r="H986" s="21">
        <f t="shared" ca="1" si="145"/>
        <v>0</v>
      </c>
      <c r="I986" s="21">
        <f t="shared" ca="1" si="147"/>
        <v>5000</v>
      </c>
      <c r="J986" s="54">
        <f t="shared" ca="1" si="149"/>
        <v>1.4317513104708916E-3</v>
      </c>
      <c r="L986" s="20">
        <f t="shared" si="153"/>
        <v>943</v>
      </c>
      <c r="M986" s="45">
        <f t="shared" si="150"/>
        <v>2.8635026209417833E-7</v>
      </c>
    </row>
    <row r="987" spans="2:13" x14ac:dyDescent="0.25">
      <c r="B987" s="17">
        <f t="shared" ca="1" si="151"/>
        <v>2966</v>
      </c>
      <c r="C987" s="18">
        <f t="shared" ca="1" si="144"/>
        <v>0</v>
      </c>
      <c r="D987" s="18">
        <f t="shared" ca="1" si="146"/>
        <v>5000</v>
      </c>
      <c r="E987" s="53">
        <f t="shared" ca="1" si="148"/>
        <v>1.4105924241092529E-3</v>
      </c>
      <c r="G987" s="17">
        <f t="shared" ca="1" si="152"/>
        <v>2966</v>
      </c>
      <c r="H987" s="18">
        <f t="shared" ca="1" si="145"/>
        <v>0</v>
      </c>
      <c r="I987" s="18">
        <f t="shared" ca="1" si="147"/>
        <v>5000</v>
      </c>
      <c r="J987" s="53">
        <f t="shared" ca="1" si="149"/>
        <v>1.4105924241092529E-3</v>
      </c>
      <c r="L987" s="17">
        <f t="shared" si="153"/>
        <v>944</v>
      </c>
      <c r="M987" s="46">
        <f t="shared" si="150"/>
        <v>2.821184848218506E-7</v>
      </c>
    </row>
    <row r="988" spans="2:13" x14ac:dyDescent="0.25">
      <c r="B988" s="20">
        <f t="shared" ca="1" si="151"/>
        <v>2967</v>
      </c>
      <c r="C988" s="21">
        <f t="shared" ca="1" si="144"/>
        <v>0</v>
      </c>
      <c r="D988" s="21">
        <f t="shared" ca="1" si="146"/>
        <v>5000</v>
      </c>
      <c r="E988" s="54">
        <f t="shared" ca="1" si="148"/>
        <v>1.3897462306495104E-3</v>
      </c>
      <c r="G988" s="20">
        <f t="shared" ca="1" si="152"/>
        <v>2967</v>
      </c>
      <c r="H988" s="21">
        <f t="shared" ca="1" si="145"/>
        <v>0</v>
      </c>
      <c r="I988" s="21">
        <f t="shared" ca="1" si="147"/>
        <v>5000</v>
      </c>
      <c r="J988" s="54">
        <f t="shared" ca="1" si="149"/>
        <v>1.3897462306495104E-3</v>
      </c>
      <c r="L988" s="20">
        <f t="shared" si="153"/>
        <v>945</v>
      </c>
      <c r="M988" s="45">
        <f t="shared" si="150"/>
        <v>2.7794924612990207E-7</v>
      </c>
    </row>
    <row r="989" spans="2:13" x14ac:dyDescent="0.25">
      <c r="B989" s="17">
        <f t="shared" ca="1" si="151"/>
        <v>2968</v>
      </c>
      <c r="C989" s="18">
        <f t="shared" ca="1" si="144"/>
        <v>0</v>
      </c>
      <c r="D989" s="18">
        <f t="shared" ca="1" si="146"/>
        <v>5000</v>
      </c>
      <c r="E989" s="53">
        <f t="shared" ca="1" si="148"/>
        <v>1.3692081090142961E-3</v>
      </c>
      <c r="G989" s="17">
        <f t="shared" ca="1" si="152"/>
        <v>2968</v>
      </c>
      <c r="H989" s="18">
        <f t="shared" ca="1" si="145"/>
        <v>0</v>
      </c>
      <c r="I989" s="18">
        <f t="shared" ca="1" si="147"/>
        <v>5000</v>
      </c>
      <c r="J989" s="53">
        <f t="shared" ca="1" si="149"/>
        <v>1.3692081090142961E-3</v>
      </c>
      <c r="L989" s="17">
        <f t="shared" si="153"/>
        <v>946</v>
      </c>
      <c r="M989" s="46">
        <f t="shared" si="150"/>
        <v>2.738416218028592E-7</v>
      </c>
    </row>
    <row r="990" spans="2:13" x14ac:dyDescent="0.25">
      <c r="B990" s="20">
        <f t="shared" ca="1" si="151"/>
        <v>2969</v>
      </c>
      <c r="C990" s="21">
        <f t="shared" ca="1" si="144"/>
        <v>0</v>
      </c>
      <c r="D990" s="21">
        <f t="shared" ca="1" si="146"/>
        <v>5000</v>
      </c>
      <c r="E990" s="54">
        <f t="shared" ca="1" si="148"/>
        <v>1.3489735064180258E-3</v>
      </c>
      <c r="G990" s="20">
        <f t="shared" ca="1" si="152"/>
        <v>2969</v>
      </c>
      <c r="H990" s="21">
        <f t="shared" ca="1" si="145"/>
        <v>0</v>
      </c>
      <c r="I990" s="21">
        <f t="shared" ca="1" si="147"/>
        <v>5000</v>
      </c>
      <c r="J990" s="54">
        <f t="shared" ca="1" si="149"/>
        <v>1.3489735064180258E-3</v>
      </c>
      <c r="L990" s="20">
        <f t="shared" si="153"/>
        <v>947</v>
      </c>
      <c r="M990" s="45">
        <f t="shared" si="150"/>
        <v>2.6979470128360515E-7</v>
      </c>
    </row>
    <row r="991" spans="2:13" x14ac:dyDescent="0.25">
      <c r="B991" s="17">
        <f t="shared" ca="1" si="151"/>
        <v>2970</v>
      </c>
      <c r="C991" s="18">
        <f t="shared" ca="1" si="144"/>
        <v>0</v>
      </c>
      <c r="D991" s="18">
        <f t="shared" ca="1" si="146"/>
        <v>5000</v>
      </c>
      <c r="E991" s="53">
        <f t="shared" ca="1" si="148"/>
        <v>1.3290379373576608E-3</v>
      </c>
      <c r="G991" s="17">
        <f t="shared" ca="1" si="152"/>
        <v>2970</v>
      </c>
      <c r="H991" s="18">
        <f t="shared" ca="1" si="145"/>
        <v>0</v>
      </c>
      <c r="I991" s="18">
        <f t="shared" ca="1" si="147"/>
        <v>5000</v>
      </c>
      <c r="J991" s="53">
        <f t="shared" ca="1" si="149"/>
        <v>1.3290379373576608E-3</v>
      </c>
      <c r="L991" s="17">
        <f t="shared" si="153"/>
        <v>948</v>
      </c>
      <c r="M991" s="46">
        <f t="shared" si="150"/>
        <v>2.6580758747153218E-7</v>
      </c>
    </row>
    <row r="992" spans="2:13" x14ac:dyDescent="0.25">
      <c r="B992" s="20">
        <f t="shared" ca="1" si="151"/>
        <v>2971</v>
      </c>
      <c r="C992" s="21">
        <f t="shared" ca="1" si="144"/>
        <v>0</v>
      </c>
      <c r="D992" s="21">
        <f t="shared" ca="1" si="146"/>
        <v>5000</v>
      </c>
      <c r="E992" s="54">
        <f t="shared" ca="1" si="148"/>
        <v>1.3093969826183853E-3</v>
      </c>
      <c r="G992" s="20">
        <f t="shared" ca="1" si="152"/>
        <v>2971</v>
      </c>
      <c r="H992" s="21">
        <f t="shared" ca="1" si="145"/>
        <v>0</v>
      </c>
      <c r="I992" s="21">
        <f t="shared" ca="1" si="147"/>
        <v>5000</v>
      </c>
      <c r="J992" s="54">
        <f t="shared" ca="1" si="149"/>
        <v>1.3093969826183853E-3</v>
      </c>
      <c r="L992" s="20">
        <f t="shared" si="153"/>
        <v>949</v>
      </c>
      <c r="M992" s="45">
        <f t="shared" si="150"/>
        <v>2.6187939652367705E-7</v>
      </c>
    </row>
    <row r="993" spans="2:13" x14ac:dyDescent="0.25">
      <c r="B993" s="17">
        <f t="shared" ca="1" si="151"/>
        <v>2972</v>
      </c>
      <c r="C993" s="18">
        <f t="shared" ca="1" si="144"/>
        <v>0</v>
      </c>
      <c r="D993" s="18">
        <f t="shared" ca="1" si="146"/>
        <v>5000</v>
      </c>
      <c r="E993" s="53">
        <f t="shared" ca="1" si="148"/>
        <v>1.2900462882939757E-3</v>
      </c>
      <c r="G993" s="17">
        <f t="shared" ca="1" si="152"/>
        <v>2972</v>
      </c>
      <c r="H993" s="18">
        <f t="shared" ca="1" si="145"/>
        <v>0</v>
      </c>
      <c r="I993" s="18">
        <f t="shared" ca="1" si="147"/>
        <v>5000</v>
      </c>
      <c r="J993" s="53">
        <f t="shared" ca="1" si="149"/>
        <v>1.2900462882939757E-3</v>
      </c>
      <c r="L993" s="17">
        <f t="shared" si="153"/>
        <v>950</v>
      </c>
      <c r="M993" s="46">
        <f t="shared" si="150"/>
        <v>2.5800925765879514E-7</v>
      </c>
    </row>
    <row r="994" spans="2:13" x14ac:dyDescent="0.25">
      <c r="B994" s="20">
        <f t="shared" ca="1" si="151"/>
        <v>2973</v>
      </c>
      <c r="C994" s="21">
        <f t="shared" ca="1" si="144"/>
        <v>0</v>
      </c>
      <c r="D994" s="21">
        <f t="shared" ca="1" si="146"/>
        <v>5000</v>
      </c>
      <c r="E994" s="54">
        <f t="shared" ca="1" si="148"/>
        <v>1.2709815648216511E-3</v>
      </c>
      <c r="G994" s="20">
        <f t="shared" ca="1" si="152"/>
        <v>2973</v>
      </c>
      <c r="H994" s="21">
        <f t="shared" ca="1" si="145"/>
        <v>0</v>
      </c>
      <c r="I994" s="21">
        <f t="shared" ca="1" si="147"/>
        <v>5000</v>
      </c>
      <c r="J994" s="54">
        <f t="shared" ca="1" si="149"/>
        <v>1.2709815648216511E-3</v>
      </c>
      <c r="L994" s="20">
        <f t="shared" si="153"/>
        <v>951</v>
      </c>
      <c r="M994" s="45">
        <f t="shared" si="150"/>
        <v>2.5419631296433023E-7</v>
      </c>
    </row>
    <row r="995" spans="2:13" x14ac:dyDescent="0.25">
      <c r="B995" s="17">
        <f t="shared" ca="1" si="151"/>
        <v>2974</v>
      </c>
      <c r="C995" s="18">
        <f t="shared" ca="1" si="144"/>
        <v>0</v>
      </c>
      <c r="D995" s="18">
        <f t="shared" ca="1" si="146"/>
        <v>5000</v>
      </c>
      <c r="E995" s="53">
        <f t="shared" ca="1" si="148"/>
        <v>1.2521985860311834E-3</v>
      </c>
      <c r="G995" s="17">
        <f t="shared" ca="1" si="152"/>
        <v>2974</v>
      </c>
      <c r="H995" s="18">
        <f t="shared" ca="1" si="145"/>
        <v>0</v>
      </c>
      <c r="I995" s="18">
        <f t="shared" ca="1" si="147"/>
        <v>5000</v>
      </c>
      <c r="J995" s="53">
        <f t="shared" ca="1" si="149"/>
        <v>1.2521985860311834E-3</v>
      </c>
      <c r="L995" s="17">
        <f t="shared" si="153"/>
        <v>952</v>
      </c>
      <c r="M995" s="46">
        <f t="shared" si="150"/>
        <v>2.5043971720623668E-7</v>
      </c>
    </row>
    <row r="996" spans="2:13" x14ac:dyDescent="0.25">
      <c r="B996" s="20">
        <f t="shared" ca="1" si="151"/>
        <v>2975</v>
      </c>
      <c r="C996" s="21">
        <f t="shared" ca="1" si="144"/>
        <v>0</v>
      </c>
      <c r="D996" s="21">
        <f t="shared" ca="1" si="146"/>
        <v>5000</v>
      </c>
      <c r="E996" s="54">
        <f t="shared" ca="1" si="148"/>
        <v>1.2336931882080625E-3</v>
      </c>
      <c r="G996" s="20">
        <f t="shared" ca="1" si="152"/>
        <v>2975</v>
      </c>
      <c r="H996" s="21">
        <f t="shared" ca="1" si="145"/>
        <v>0</v>
      </c>
      <c r="I996" s="21">
        <f t="shared" ca="1" si="147"/>
        <v>5000</v>
      </c>
      <c r="J996" s="54">
        <f t="shared" ca="1" si="149"/>
        <v>1.2336931882080625E-3</v>
      </c>
      <c r="L996" s="20">
        <f t="shared" si="153"/>
        <v>953</v>
      </c>
      <c r="M996" s="45">
        <f t="shared" si="150"/>
        <v>2.4673863764161251E-7</v>
      </c>
    </row>
    <row r="997" spans="2:13" x14ac:dyDescent="0.25">
      <c r="B997" s="17">
        <f t="shared" ca="1" si="151"/>
        <v>2976</v>
      </c>
      <c r="C997" s="18">
        <f t="shared" ca="1" si="144"/>
        <v>0</v>
      </c>
      <c r="D997" s="18">
        <f t="shared" ca="1" si="146"/>
        <v>5000</v>
      </c>
      <c r="E997" s="53">
        <f t="shared" ca="1" si="148"/>
        <v>1.2154612691705053E-3</v>
      </c>
      <c r="G997" s="17">
        <f t="shared" ca="1" si="152"/>
        <v>2976</v>
      </c>
      <c r="H997" s="18">
        <f t="shared" ca="1" si="145"/>
        <v>0</v>
      </c>
      <c r="I997" s="18">
        <f t="shared" ca="1" si="147"/>
        <v>5000</v>
      </c>
      <c r="J997" s="53">
        <f t="shared" ca="1" si="149"/>
        <v>1.2154612691705053E-3</v>
      </c>
      <c r="L997" s="17">
        <f t="shared" si="153"/>
        <v>954</v>
      </c>
      <c r="M997" s="46">
        <f t="shared" si="150"/>
        <v>2.4309225383410104E-7</v>
      </c>
    </row>
    <row r="998" spans="2:13" x14ac:dyDescent="0.25">
      <c r="B998" s="20">
        <f t="shared" ca="1" si="151"/>
        <v>2977</v>
      </c>
      <c r="C998" s="21">
        <f t="shared" ca="1" si="144"/>
        <v>0</v>
      </c>
      <c r="D998" s="21">
        <f t="shared" ca="1" si="146"/>
        <v>5000</v>
      </c>
      <c r="E998" s="54">
        <f t="shared" ca="1" si="148"/>
        <v>1.1974987873601039E-3</v>
      </c>
      <c r="G998" s="20">
        <f t="shared" ca="1" si="152"/>
        <v>2977</v>
      </c>
      <c r="H998" s="21">
        <f t="shared" ca="1" si="145"/>
        <v>0</v>
      </c>
      <c r="I998" s="21">
        <f t="shared" ca="1" si="147"/>
        <v>5000</v>
      </c>
      <c r="J998" s="54">
        <f t="shared" ca="1" si="149"/>
        <v>1.1974987873601039E-3</v>
      </c>
      <c r="L998" s="20">
        <f t="shared" si="153"/>
        <v>955</v>
      </c>
      <c r="M998" s="45">
        <f t="shared" si="150"/>
        <v>2.3949975747202077E-7</v>
      </c>
    </row>
    <row r="999" spans="2:13" x14ac:dyDescent="0.25">
      <c r="B999" s="17">
        <f t="shared" ca="1" si="151"/>
        <v>2978</v>
      </c>
      <c r="C999" s="18">
        <f t="shared" ca="1" si="144"/>
        <v>0</v>
      </c>
      <c r="D999" s="18">
        <f t="shared" ca="1" si="146"/>
        <v>5000</v>
      </c>
      <c r="E999" s="53">
        <f t="shared" ca="1" si="148"/>
        <v>1.1798017609459153E-3</v>
      </c>
      <c r="G999" s="17">
        <f t="shared" ca="1" si="152"/>
        <v>2978</v>
      </c>
      <c r="H999" s="18">
        <f t="shared" ca="1" si="145"/>
        <v>0</v>
      </c>
      <c r="I999" s="18">
        <f t="shared" ca="1" si="147"/>
        <v>5000</v>
      </c>
      <c r="J999" s="53">
        <f t="shared" ca="1" si="149"/>
        <v>1.1798017609459153E-3</v>
      </c>
      <c r="L999" s="17">
        <f t="shared" si="153"/>
        <v>956</v>
      </c>
      <c r="M999" s="46">
        <f t="shared" si="150"/>
        <v>2.3596035218918304E-7</v>
      </c>
    </row>
    <row r="1000" spans="2:13" x14ac:dyDescent="0.25">
      <c r="B1000" s="20">
        <f t="shared" ca="1" si="151"/>
        <v>2979</v>
      </c>
      <c r="C1000" s="21">
        <f t="shared" ca="1" si="144"/>
        <v>0</v>
      </c>
      <c r="D1000" s="21">
        <f t="shared" ca="1" si="146"/>
        <v>5000</v>
      </c>
      <c r="E1000" s="54">
        <f t="shared" ca="1" si="148"/>
        <v>1.1623662669417885E-3</v>
      </c>
      <c r="G1000" s="20">
        <f t="shared" ca="1" si="152"/>
        <v>2979</v>
      </c>
      <c r="H1000" s="21">
        <f t="shared" ca="1" si="145"/>
        <v>0</v>
      </c>
      <c r="I1000" s="21">
        <f t="shared" ca="1" si="147"/>
        <v>5000</v>
      </c>
      <c r="J1000" s="54">
        <f t="shared" ca="1" si="149"/>
        <v>1.1623662669417885E-3</v>
      </c>
      <c r="L1000" s="20">
        <f t="shared" si="153"/>
        <v>957</v>
      </c>
      <c r="M1000" s="45">
        <f t="shared" si="150"/>
        <v>2.3247325338835771E-7</v>
      </c>
    </row>
    <row r="1001" spans="2:13" x14ac:dyDescent="0.25">
      <c r="B1001" s="17">
        <f t="shared" ca="1" si="151"/>
        <v>2980</v>
      </c>
      <c r="C1001" s="18">
        <f t="shared" ca="1" si="144"/>
        <v>0</v>
      </c>
      <c r="D1001" s="18">
        <f t="shared" ca="1" si="146"/>
        <v>5000</v>
      </c>
      <c r="E1001" s="53">
        <f t="shared" ca="1" si="148"/>
        <v>1.1451884403367375E-3</v>
      </c>
      <c r="G1001" s="17">
        <f t="shared" ca="1" si="152"/>
        <v>2980</v>
      </c>
      <c r="H1001" s="18">
        <f t="shared" ca="1" si="145"/>
        <v>0</v>
      </c>
      <c r="I1001" s="18">
        <f t="shared" ca="1" si="147"/>
        <v>5000</v>
      </c>
      <c r="J1001" s="53">
        <f t="shared" ca="1" si="149"/>
        <v>1.1451884403367375E-3</v>
      </c>
      <c r="L1001" s="17">
        <f t="shared" si="153"/>
        <v>958</v>
      </c>
      <c r="M1001" s="46">
        <f t="shared" si="150"/>
        <v>2.2903768806734751E-7</v>
      </c>
    </row>
    <row r="1002" spans="2:13" x14ac:dyDescent="0.25">
      <c r="B1002" s="20">
        <f t="shared" ca="1" si="151"/>
        <v>2981</v>
      </c>
      <c r="C1002" s="21">
        <f t="shared" ca="1" si="144"/>
        <v>0</v>
      </c>
      <c r="D1002" s="21">
        <f t="shared" ca="1" si="146"/>
        <v>5000</v>
      </c>
      <c r="E1002" s="54">
        <f t="shared" ca="1" si="148"/>
        <v>1.1282644732381652E-3</v>
      </c>
      <c r="G1002" s="20">
        <f t="shared" ca="1" si="152"/>
        <v>2981</v>
      </c>
      <c r="H1002" s="21">
        <f t="shared" ca="1" si="145"/>
        <v>0</v>
      </c>
      <c r="I1002" s="21">
        <f t="shared" ca="1" si="147"/>
        <v>5000</v>
      </c>
      <c r="J1002" s="54">
        <f t="shared" ca="1" si="149"/>
        <v>1.1282644732381652E-3</v>
      </c>
      <c r="L1002" s="20">
        <f t="shared" si="153"/>
        <v>959</v>
      </c>
      <c r="M1002" s="45">
        <f t="shared" si="150"/>
        <v>2.2565289464763303E-7</v>
      </c>
    </row>
    <row r="1003" spans="2:13" x14ac:dyDescent="0.25">
      <c r="B1003" s="17">
        <f t="shared" ca="1" si="151"/>
        <v>2982</v>
      </c>
      <c r="C1003" s="18">
        <f t="shared" ref="C1003:C1043" ca="1" si="154">IF(OR(MOD(B1003-$D$20,$D$24)=0,AND($D$29&gt;1,$D$29&gt;MOD(B1003-$D$20,$D$24))),$D$27/$D$29,0)</f>
        <v>5000000</v>
      </c>
      <c r="D1003" s="18">
        <f t="shared" ca="1" si="146"/>
        <v>105000</v>
      </c>
      <c r="E1003" s="53">
        <f t="shared" ca="1" si="148"/>
        <v>1.1349340169223319</v>
      </c>
      <c r="G1003" s="17">
        <f t="shared" ca="1" si="152"/>
        <v>2982</v>
      </c>
      <c r="H1003" s="18">
        <f t="shared" ref="H1003:H1043" ca="1" si="155">IF(OR(MOD(G1003-$I$20,$I$24)=0,AND($I$29&gt;1,$I$29&gt;MOD(G1003-$I$20,$I$24))),$I$27/$I$29,0)</f>
        <v>5000000</v>
      </c>
      <c r="I1003" s="18">
        <f t="shared" ca="1" si="147"/>
        <v>105000</v>
      </c>
      <c r="J1003" s="53">
        <f t="shared" ca="1" si="149"/>
        <v>1.1349340169223319</v>
      </c>
      <c r="L1003" s="17">
        <f t="shared" si="153"/>
        <v>960</v>
      </c>
      <c r="M1003" s="46">
        <f t="shared" si="150"/>
        <v>2.2231812280554981E-7</v>
      </c>
    </row>
    <row r="1004" spans="2:13" x14ac:dyDescent="0.25">
      <c r="B1004" s="20">
        <f t="shared" ca="1" si="151"/>
        <v>2983</v>
      </c>
      <c r="C1004" s="21">
        <f t="shared" ca="1" si="154"/>
        <v>0</v>
      </c>
      <c r="D1004" s="21">
        <f t="shared" ref="D1004:D1043" ca="1" si="156">IF($D$31&lt;=$B1004,$D$33,0)+IF(OR(MOD(B1004-$D$20,$D$24)=0,AND($D$37&gt;1,$D$37&gt;MOD(B1004-$D$20,$D$24))),$D$35/$D$37,0)</f>
        <v>5000</v>
      </c>
      <c r="E1004" s="54">
        <f t="shared" ca="1" si="148"/>
        <v>1.095163166529802E-3</v>
      </c>
      <c r="G1004" s="20">
        <f t="shared" ca="1" si="152"/>
        <v>2983</v>
      </c>
      <c r="H1004" s="21">
        <f t="shared" ca="1" si="155"/>
        <v>0</v>
      </c>
      <c r="I1004" s="21">
        <f t="shared" ref="I1004:I1043" ca="1" si="157">IF($I$31&lt;=$B1004,$I$33,0)+IF(OR(MOD(B1004-$I$20,$I$24)=0,AND($I$37&gt;1,$I$37&gt;MOD(B1004-$I$20,$I$24))),$I$35/$I$37,0)</f>
        <v>5000</v>
      </c>
      <c r="J1004" s="54">
        <f t="shared" ca="1" si="149"/>
        <v>1.095163166529802E-3</v>
      </c>
      <c r="L1004" s="20">
        <f t="shared" si="153"/>
        <v>961</v>
      </c>
      <c r="M1004" s="45">
        <f t="shared" si="150"/>
        <v>2.1903263330596042E-7</v>
      </c>
    </row>
    <row r="1005" spans="2:13" x14ac:dyDescent="0.25">
      <c r="B1005" s="17">
        <f t="shared" ca="1" si="151"/>
        <v>2984</v>
      </c>
      <c r="C1005" s="18">
        <f t="shared" ca="1" si="154"/>
        <v>0</v>
      </c>
      <c r="D1005" s="18">
        <f t="shared" ca="1" si="156"/>
        <v>5000</v>
      </c>
      <c r="E1005" s="53">
        <f t="shared" ref="E1005:E1043" ca="1" si="158">SUM($C1005:$D1005)*$M1005</f>
        <v>1.0789784891919233E-3</v>
      </c>
      <c r="G1005" s="17">
        <f t="shared" ca="1" si="152"/>
        <v>2984</v>
      </c>
      <c r="H1005" s="18">
        <f t="shared" ca="1" si="155"/>
        <v>0</v>
      </c>
      <c r="I1005" s="18">
        <f t="shared" ca="1" si="157"/>
        <v>5000</v>
      </c>
      <c r="J1005" s="53">
        <f t="shared" ca="1" si="149"/>
        <v>1.0789784891919233E-3</v>
      </c>
      <c r="L1005" s="17">
        <f t="shared" si="153"/>
        <v>962</v>
      </c>
      <c r="M1005" s="46">
        <f t="shared" si="150"/>
        <v>2.1579569783838466E-7</v>
      </c>
    </row>
    <row r="1006" spans="2:13" x14ac:dyDescent="0.25">
      <c r="B1006" s="20">
        <f t="shared" ca="1" si="151"/>
        <v>2985</v>
      </c>
      <c r="C1006" s="21">
        <f t="shared" ca="1" si="154"/>
        <v>0</v>
      </c>
      <c r="D1006" s="21">
        <f t="shared" ca="1" si="156"/>
        <v>5000</v>
      </c>
      <c r="E1006" s="54">
        <f t="shared" ca="1" si="158"/>
        <v>1.0630329942777571E-3</v>
      </c>
      <c r="G1006" s="20">
        <f t="shared" ca="1" si="152"/>
        <v>2985</v>
      </c>
      <c r="H1006" s="21">
        <f t="shared" ca="1" si="155"/>
        <v>0</v>
      </c>
      <c r="I1006" s="21">
        <f t="shared" ca="1" si="157"/>
        <v>5000</v>
      </c>
      <c r="J1006" s="54">
        <f t="shared" ref="J1006:J1043" ca="1" si="159">SUM($H1006:$I1006)*$M1006</f>
        <v>1.0630329942777571E-3</v>
      </c>
      <c r="L1006" s="20">
        <f t="shared" si="153"/>
        <v>963</v>
      </c>
      <c r="M1006" s="45">
        <f t="shared" si="150"/>
        <v>2.1260659885555142E-7</v>
      </c>
    </row>
    <row r="1007" spans="2:13" x14ac:dyDescent="0.25">
      <c r="B1007" s="17">
        <f t="shared" ca="1" si="151"/>
        <v>2986</v>
      </c>
      <c r="C1007" s="18">
        <f t="shared" ca="1" si="154"/>
        <v>0</v>
      </c>
      <c r="D1007" s="18">
        <f t="shared" ca="1" si="156"/>
        <v>5000</v>
      </c>
      <c r="E1007" s="53">
        <f t="shared" ca="1" si="158"/>
        <v>1.0473231470716821E-3</v>
      </c>
      <c r="G1007" s="17">
        <f t="shared" ca="1" si="152"/>
        <v>2986</v>
      </c>
      <c r="H1007" s="18">
        <f t="shared" ca="1" si="155"/>
        <v>0</v>
      </c>
      <c r="I1007" s="18">
        <f t="shared" ca="1" si="157"/>
        <v>5000</v>
      </c>
      <c r="J1007" s="53">
        <f t="shared" ca="1" si="159"/>
        <v>1.0473231470716821E-3</v>
      </c>
      <c r="L1007" s="17">
        <f t="shared" si="153"/>
        <v>964</v>
      </c>
      <c r="M1007" s="46">
        <f t="shared" si="150"/>
        <v>2.0946462941433639E-7</v>
      </c>
    </row>
    <row r="1008" spans="2:13" x14ac:dyDescent="0.25">
      <c r="B1008" s="20">
        <f t="shared" ca="1" si="151"/>
        <v>2987</v>
      </c>
      <c r="C1008" s="21">
        <f t="shared" ca="1" si="154"/>
        <v>0</v>
      </c>
      <c r="D1008" s="21">
        <f t="shared" ca="1" si="156"/>
        <v>5000</v>
      </c>
      <c r="E1008" s="54">
        <f t="shared" ca="1" si="158"/>
        <v>1.0318454650952533E-3</v>
      </c>
      <c r="G1008" s="20">
        <f t="shared" ca="1" si="152"/>
        <v>2987</v>
      </c>
      <c r="H1008" s="21">
        <f t="shared" ca="1" si="155"/>
        <v>0</v>
      </c>
      <c r="I1008" s="21">
        <f t="shared" ca="1" si="157"/>
        <v>5000</v>
      </c>
      <c r="J1008" s="54">
        <f t="shared" ca="1" si="159"/>
        <v>1.0318454650952533E-3</v>
      </c>
      <c r="L1008" s="20">
        <f t="shared" si="153"/>
        <v>965</v>
      </c>
      <c r="M1008" s="45">
        <f t="shared" si="150"/>
        <v>2.0636909301905065E-7</v>
      </c>
    </row>
    <row r="1009" spans="2:13" x14ac:dyDescent="0.25">
      <c r="B1009" s="17">
        <f t="shared" ca="1" si="151"/>
        <v>2988</v>
      </c>
      <c r="C1009" s="18">
        <f t="shared" ca="1" si="154"/>
        <v>0</v>
      </c>
      <c r="D1009" s="18">
        <f t="shared" ca="1" si="156"/>
        <v>5000</v>
      </c>
      <c r="E1009" s="53">
        <f t="shared" ca="1" si="158"/>
        <v>1.016596517335225E-3</v>
      </c>
      <c r="G1009" s="17">
        <f t="shared" ca="1" si="152"/>
        <v>2988</v>
      </c>
      <c r="H1009" s="18">
        <f t="shared" ca="1" si="155"/>
        <v>0</v>
      </c>
      <c r="I1009" s="18">
        <f t="shared" ca="1" si="157"/>
        <v>5000</v>
      </c>
      <c r="J1009" s="53">
        <f t="shared" ca="1" si="159"/>
        <v>1.016596517335225E-3</v>
      </c>
      <c r="L1009" s="17">
        <f t="shared" si="153"/>
        <v>966</v>
      </c>
      <c r="M1009" s="46">
        <f t="shared" si="150"/>
        <v>2.03319303467045E-7</v>
      </c>
    </row>
    <row r="1010" spans="2:13" x14ac:dyDescent="0.25">
      <c r="B1010" s="20">
        <f t="shared" ca="1" si="151"/>
        <v>2989</v>
      </c>
      <c r="C1010" s="21">
        <f t="shared" ca="1" si="154"/>
        <v>0</v>
      </c>
      <c r="D1010" s="21">
        <f t="shared" ca="1" si="156"/>
        <v>5000</v>
      </c>
      <c r="E1010" s="54">
        <f t="shared" ca="1" si="158"/>
        <v>1.0015729234829805E-3</v>
      </c>
      <c r="G1010" s="20">
        <f t="shared" ca="1" si="152"/>
        <v>2989</v>
      </c>
      <c r="H1010" s="21">
        <f t="shared" ca="1" si="155"/>
        <v>0</v>
      </c>
      <c r="I1010" s="21">
        <f t="shared" ca="1" si="157"/>
        <v>5000</v>
      </c>
      <c r="J1010" s="54">
        <f t="shared" ca="1" si="159"/>
        <v>1.0015729234829805E-3</v>
      </c>
      <c r="L1010" s="20">
        <f t="shared" si="153"/>
        <v>967</v>
      </c>
      <c r="M1010" s="45">
        <f t="shared" si="150"/>
        <v>2.0031458469659609E-7</v>
      </c>
    </row>
    <row r="1011" spans="2:13" x14ac:dyDescent="0.25">
      <c r="B1011" s="17">
        <f t="shared" ca="1" si="151"/>
        <v>2990</v>
      </c>
      <c r="C1011" s="18">
        <f t="shared" ca="1" si="154"/>
        <v>0</v>
      </c>
      <c r="D1011" s="18">
        <f t="shared" ca="1" si="156"/>
        <v>5000</v>
      </c>
      <c r="E1011" s="53">
        <f t="shared" ca="1" si="158"/>
        <v>9.8677135318520244E-4</v>
      </c>
      <c r="G1011" s="17">
        <f t="shared" ca="1" si="152"/>
        <v>2990</v>
      </c>
      <c r="H1011" s="18">
        <f t="shared" ca="1" si="155"/>
        <v>0</v>
      </c>
      <c r="I1011" s="18">
        <f t="shared" ca="1" si="157"/>
        <v>5000</v>
      </c>
      <c r="J1011" s="53">
        <f t="shared" ca="1" si="159"/>
        <v>9.8677135318520244E-4</v>
      </c>
      <c r="L1011" s="17">
        <f t="shared" si="153"/>
        <v>968</v>
      </c>
      <c r="M1011" s="46">
        <f t="shared" si="150"/>
        <v>1.9735427063704049E-7</v>
      </c>
    </row>
    <row r="1012" spans="2:13" x14ac:dyDescent="0.25">
      <c r="B1012" s="20">
        <f t="shared" ca="1" si="151"/>
        <v>2991</v>
      </c>
      <c r="C1012" s="21">
        <f t="shared" ca="1" si="154"/>
        <v>0</v>
      </c>
      <c r="D1012" s="21">
        <f t="shared" ca="1" si="156"/>
        <v>5000</v>
      </c>
      <c r="E1012" s="54">
        <f t="shared" ca="1" si="158"/>
        <v>9.7218852530561826E-4</v>
      </c>
      <c r="G1012" s="20">
        <f t="shared" ca="1" si="152"/>
        <v>2991</v>
      </c>
      <c r="H1012" s="21">
        <f t="shared" ca="1" si="155"/>
        <v>0</v>
      </c>
      <c r="I1012" s="21">
        <f t="shared" ca="1" si="157"/>
        <v>5000</v>
      </c>
      <c r="J1012" s="54">
        <f t="shared" ca="1" si="159"/>
        <v>9.7218852530561826E-4</v>
      </c>
      <c r="L1012" s="20">
        <f t="shared" si="153"/>
        <v>969</v>
      </c>
      <c r="M1012" s="45">
        <f t="shared" ref="M1012:M1043" si="160">M1011/(1+$B$13)</f>
        <v>1.9443770506112364E-7</v>
      </c>
    </row>
    <row r="1013" spans="2:13" x14ac:dyDescent="0.25">
      <c r="B1013" s="17">
        <f t="shared" ca="1" si="151"/>
        <v>2992</v>
      </c>
      <c r="C1013" s="18">
        <f t="shared" ca="1" si="154"/>
        <v>0</v>
      </c>
      <c r="D1013" s="18">
        <f t="shared" ca="1" si="156"/>
        <v>5000</v>
      </c>
      <c r="E1013" s="53">
        <f t="shared" ca="1" si="158"/>
        <v>9.5782120719765354E-4</v>
      </c>
      <c r="G1013" s="17">
        <f t="shared" ca="1" si="152"/>
        <v>2992</v>
      </c>
      <c r="H1013" s="18">
        <f t="shared" ca="1" si="155"/>
        <v>0</v>
      </c>
      <c r="I1013" s="18">
        <f t="shared" ca="1" si="157"/>
        <v>5000</v>
      </c>
      <c r="J1013" s="53">
        <f t="shared" ca="1" si="159"/>
        <v>9.5782120719765354E-4</v>
      </c>
      <c r="L1013" s="17">
        <f t="shared" si="153"/>
        <v>970</v>
      </c>
      <c r="M1013" s="46">
        <f t="shared" si="160"/>
        <v>1.915642414395307E-7</v>
      </c>
    </row>
    <row r="1014" spans="2:13" x14ac:dyDescent="0.25">
      <c r="B1014" s="20">
        <f t="shared" ca="1" si="151"/>
        <v>2993</v>
      </c>
      <c r="C1014" s="21">
        <f t="shared" ca="1" si="154"/>
        <v>0</v>
      </c>
      <c r="D1014" s="21">
        <f t="shared" ca="1" si="156"/>
        <v>5000</v>
      </c>
      <c r="E1014" s="54">
        <f t="shared" ca="1" si="158"/>
        <v>9.4366621398783604E-4</v>
      </c>
      <c r="G1014" s="20">
        <f t="shared" ca="1" si="152"/>
        <v>2993</v>
      </c>
      <c r="H1014" s="21">
        <f t="shared" ca="1" si="155"/>
        <v>0</v>
      </c>
      <c r="I1014" s="21">
        <f t="shared" ca="1" si="157"/>
        <v>5000</v>
      </c>
      <c r="J1014" s="54">
        <f t="shared" ca="1" si="159"/>
        <v>9.4366621398783604E-4</v>
      </c>
      <c r="L1014" s="20">
        <f t="shared" si="153"/>
        <v>971</v>
      </c>
      <c r="M1014" s="45">
        <f t="shared" si="160"/>
        <v>1.8873324279756721E-7</v>
      </c>
    </row>
    <row r="1015" spans="2:13" x14ac:dyDescent="0.25">
      <c r="B1015" s="17">
        <f t="shared" ca="1" si="151"/>
        <v>2994</v>
      </c>
      <c r="C1015" s="18">
        <f t="shared" ca="1" si="154"/>
        <v>0</v>
      </c>
      <c r="D1015" s="18">
        <f t="shared" ca="1" si="156"/>
        <v>5000</v>
      </c>
      <c r="E1015" s="53">
        <f t="shared" ca="1" si="158"/>
        <v>9.2972040786978925E-4</v>
      </c>
      <c r="G1015" s="17">
        <f t="shared" ca="1" si="152"/>
        <v>2994</v>
      </c>
      <c r="H1015" s="18">
        <f t="shared" ca="1" si="155"/>
        <v>0</v>
      </c>
      <c r="I1015" s="18">
        <f t="shared" ca="1" si="157"/>
        <v>5000</v>
      </c>
      <c r="J1015" s="53">
        <f t="shared" ca="1" si="159"/>
        <v>9.2972040786978925E-4</v>
      </c>
      <c r="L1015" s="17">
        <f t="shared" si="153"/>
        <v>972</v>
      </c>
      <c r="M1015" s="46">
        <f t="shared" si="160"/>
        <v>1.8594408157395785E-7</v>
      </c>
    </row>
    <row r="1016" spans="2:13" x14ac:dyDescent="0.25">
      <c r="B1016" s="20">
        <f t="shared" ca="1" si="151"/>
        <v>2995</v>
      </c>
      <c r="C1016" s="21">
        <f t="shared" ca="1" si="154"/>
        <v>0</v>
      </c>
      <c r="D1016" s="21">
        <f t="shared" ca="1" si="156"/>
        <v>5000</v>
      </c>
      <c r="E1016" s="54">
        <f t="shared" ca="1" si="158"/>
        <v>9.1598069740865941E-4</v>
      </c>
      <c r="G1016" s="20">
        <f t="shared" ca="1" si="152"/>
        <v>2995</v>
      </c>
      <c r="H1016" s="21">
        <f t="shared" ca="1" si="155"/>
        <v>0</v>
      </c>
      <c r="I1016" s="21">
        <f t="shared" ca="1" si="157"/>
        <v>5000</v>
      </c>
      <c r="J1016" s="54">
        <f t="shared" ca="1" si="159"/>
        <v>9.1598069740865941E-4</v>
      </c>
      <c r="L1016" s="20">
        <f t="shared" si="153"/>
        <v>973</v>
      </c>
      <c r="M1016" s="45">
        <f t="shared" si="160"/>
        <v>1.8319613948173188E-7</v>
      </c>
    </row>
    <row r="1017" spans="2:13" x14ac:dyDescent="0.25">
      <c r="B1017" s="17">
        <f t="shared" ca="1" si="151"/>
        <v>2996</v>
      </c>
      <c r="C1017" s="18">
        <f t="shared" ca="1" si="154"/>
        <v>0</v>
      </c>
      <c r="D1017" s="18">
        <f t="shared" ca="1" si="156"/>
        <v>5000</v>
      </c>
      <c r="E1017" s="53">
        <f t="shared" ca="1" si="158"/>
        <v>9.0244403685582207E-4</v>
      </c>
      <c r="G1017" s="17">
        <f t="shared" ca="1" si="152"/>
        <v>2996</v>
      </c>
      <c r="H1017" s="18">
        <f t="shared" ca="1" si="155"/>
        <v>0</v>
      </c>
      <c r="I1017" s="18">
        <f t="shared" ca="1" si="157"/>
        <v>5000</v>
      </c>
      <c r="J1017" s="53">
        <f t="shared" ca="1" si="159"/>
        <v>9.0244403685582207E-4</v>
      </c>
      <c r="L1017" s="17">
        <f t="shared" si="153"/>
        <v>974</v>
      </c>
      <c r="M1017" s="46">
        <f t="shared" si="160"/>
        <v>1.8048880737116442E-7</v>
      </c>
    </row>
    <row r="1018" spans="2:13" x14ac:dyDescent="0.25">
      <c r="B1018" s="20">
        <f t="shared" ca="1" si="151"/>
        <v>2997</v>
      </c>
      <c r="C1018" s="21">
        <f t="shared" ca="1" si="154"/>
        <v>0</v>
      </c>
      <c r="D1018" s="21">
        <f t="shared" ca="1" si="156"/>
        <v>5000</v>
      </c>
      <c r="E1018" s="54">
        <f t="shared" ca="1" si="158"/>
        <v>8.8910742547371646E-4</v>
      </c>
      <c r="G1018" s="20">
        <f t="shared" ca="1" si="152"/>
        <v>2997</v>
      </c>
      <c r="H1018" s="21">
        <f t="shared" ca="1" si="155"/>
        <v>0</v>
      </c>
      <c r="I1018" s="21">
        <f t="shared" ca="1" si="157"/>
        <v>5000</v>
      </c>
      <c r="J1018" s="54">
        <f t="shared" ca="1" si="159"/>
        <v>8.8910742547371646E-4</v>
      </c>
      <c r="L1018" s="20">
        <f t="shared" si="153"/>
        <v>975</v>
      </c>
      <c r="M1018" s="45">
        <f t="shared" si="160"/>
        <v>1.7782148509474328E-7</v>
      </c>
    </row>
    <row r="1019" spans="2:13" x14ac:dyDescent="0.25">
      <c r="B1019" s="17">
        <f t="shared" ref="B1019:B1043" ca="1" si="161">B1018+1</f>
        <v>2998</v>
      </c>
      <c r="C1019" s="18">
        <f t="shared" ca="1" si="154"/>
        <v>0</v>
      </c>
      <c r="D1019" s="18">
        <f t="shared" ca="1" si="156"/>
        <v>5000</v>
      </c>
      <c r="E1019" s="53">
        <f t="shared" ca="1" si="158"/>
        <v>8.7596790687065654E-4</v>
      </c>
      <c r="G1019" s="17">
        <f t="shared" ref="G1019:G1043" ca="1" si="162">G1018+1</f>
        <v>2998</v>
      </c>
      <c r="H1019" s="18">
        <f t="shared" ca="1" si="155"/>
        <v>0</v>
      </c>
      <c r="I1019" s="18">
        <f t="shared" ca="1" si="157"/>
        <v>5000</v>
      </c>
      <c r="J1019" s="53">
        <f t="shared" ca="1" si="159"/>
        <v>8.7596790687065654E-4</v>
      </c>
      <c r="L1019" s="17">
        <f t="shared" ref="L1019:L1043" si="163">L1018+1</f>
        <v>976</v>
      </c>
      <c r="M1019" s="46">
        <f t="shared" si="160"/>
        <v>1.7519358137413132E-7</v>
      </c>
    </row>
    <row r="1020" spans="2:13" x14ac:dyDescent="0.25">
      <c r="B1020" s="20">
        <f t="shared" ca="1" si="161"/>
        <v>2999</v>
      </c>
      <c r="C1020" s="21">
        <f t="shared" ca="1" si="154"/>
        <v>0</v>
      </c>
      <c r="D1020" s="21">
        <f t="shared" ca="1" si="156"/>
        <v>5000</v>
      </c>
      <c r="E1020" s="54">
        <f t="shared" ca="1" si="158"/>
        <v>8.630225683454746E-4</v>
      </c>
      <c r="G1020" s="20">
        <f t="shared" ca="1" si="162"/>
        <v>2999</v>
      </c>
      <c r="H1020" s="21">
        <f t="shared" ca="1" si="155"/>
        <v>0</v>
      </c>
      <c r="I1020" s="21">
        <f t="shared" ca="1" si="157"/>
        <v>5000</v>
      </c>
      <c r="J1020" s="54">
        <f t="shared" ca="1" si="159"/>
        <v>8.630225683454746E-4</v>
      </c>
      <c r="L1020" s="20">
        <f t="shared" si="163"/>
        <v>977</v>
      </c>
      <c r="M1020" s="45">
        <f t="shared" si="160"/>
        <v>1.7260451366909492E-7</v>
      </c>
    </row>
    <row r="1021" spans="2:13" x14ac:dyDescent="0.25">
      <c r="B1021" s="17">
        <f t="shared" ca="1" si="161"/>
        <v>3000</v>
      </c>
      <c r="C1021" s="18">
        <f t="shared" ca="1" si="154"/>
        <v>0</v>
      </c>
      <c r="D1021" s="18">
        <f t="shared" ca="1" si="156"/>
        <v>5000</v>
      </c>
      <c r="E1021" s="53">
        <f t="shared" ca="1" si="158"/>
        <v>8.5026854024184697E-4</v>
      </c>
      <c r="G1021" s="17">
        <f t="shared" ca="1" si="162"/>
        <v>3000</v>
      </c>
      <c r="H1021" s="18">
        <f t="shared" ca="1" si="155"/>
        <v>0</v>
      </c>
      <c r="I1021" s="18">
        <f t="shared" ca="1" si="157"/>
        <v>5000</v>
      </c>
      <c r="J1021" s="53">
        <f t="shared" ca="1" si="159"/>
        <v>8.5026854024184697E-4</v>
      </c>
      <c r="L1021" s="17">
        <f t="shared" si="163"/>
        <v>978</v>
      </c>
      <c r="M1021" s="46">
        <f t="shared" si="160"/>
        <v>1.7005370804836939E-7</v>
      </c>
    </row>
    <row r="1022" spans="2:13" x14ac:dyDescent="0.25">
      <c r="B1022" s="20">
        <f t="shared" ca="1" si="161"/>
        <v>3001</v>
      </c>
      <c r="C1022" s="21">
        <f t="shared" ca="1" si="154"/>
        <v>0</v>
      </c>
      <c r="D1022" s="21">
        <f t="shared" ca="1" si="156"/>
        <v>5000</v>
      </c>
      <c r="E1022" s="54">
        <f t="shared" ca="1" si="158"/>
        <v>8.3770299531216446E-4</v>
      </c>
      <c r="G1022" s="20">
        <f t="shared" ca="1" si="162"/>
        <v>3001</v>
      </c>
      <c r="H1022" s="21">
        <f t="shared" ca="1" si="155"/>
        <v>0</v>
      </c>
      <c r="I1022" s="21">
        <f t="shared" ca="1" si="157"/>
        <v>5000</v>
      </c>
      <c r="J1022" s="54">
        <f t="shared" ca="1" si="159"/>
        <v>8.3770299531216446E-4</v>
      </c>
      <c r="L1022" s="20">
        <f t="shared" si="163"/>
        <v>979</v>
      </c>
      <c r="M1022" s="45">
        <f t="shared" si="160"/>
        <v>1.675405990624329E-7</v>
      </c>
    </row>
    <row r="1023" spans="2:13" x14ac:dyDescent="0.25">
      <c r="B1023" s="17">
        <f t="shared" ca="1" si="161"/>
        <v>3002</v>
      </c>
      <c r="C1023" s="18">
        <f t="shared" ca="1" si="154"/>
        <v>0</v>
      </c>
      <c r="D1023" s="18">
        <f t="shared" ca="1" si="156"/>
        <v>5000</v>
      </c>
      <c r="E1023" s="53">
        <f t="shared" ca="1" si="158"/>
        <v>8.2532314809080252E-4</v>
      </c>
      <c r="G1023" s="17">
        <f t="shared" ca="1" si="162"/>
        <v>3002</v>
      </c>
      <c r="H1023" s="18">
        <f t="shared" ca="1" si="155"/>
        <v>0</v>
      </c>
      <c r="I1023" s="18">
        <f t="shared" ca="1" si="157"/>
        <v>5000</v>
      </c>
      <c r="J1023" s="53">
        <f t="shared" ca="1" si="159"/>
        <v>8.2532314809080252E-4</v>
      </c>
      <c r="L1023" s="17">
        <f t="shared" si="163"/>
        <v>980</v>
      </c>
      <c r="M1023" s="46">
        <f t="shared" si="160"/>
        <v>1.650646296181605E-7</v>
      </c>
    </row>
    <row r="1024" spans="2:13" x14ac:dyDescent="0.25">
      <c r="B1024" s="20">
        <f t="shared" ca="1" si="161"/>
        <v>3003</v>
      </c>
      <c r="C1024" s="21">
        <f t="shared" ca="1" si="154"/>
        <v>0</v>
      </c>
      <c r="D1024" s="21">
        <f t="shared" ca="1" si="156"/>
        <v>5000</v>
      </c>
      <c r="E1024" s="54">
        <f t="shared" ca="1" si="158"/>
        <v>8.1312625427665275E-4</v>
      </c>
      <c r="G1024" s="20">
        <f t="shared" ca="1" si="162"/>
        <v>3003</v>
      </c>
      <c r="H1024" s="21">
        <f t="shared" ca="1" si="155"/>
        <v>0</v>
      </c>
      <c r="I1024" s="21">
        <f t="shared" ca="1" si="157"/>
        <v>5000</v>
      </c>
      <c r="J1024" s="54">
        <f t="shared" ca="1" si="159"/>
        <v>8.1312625427665275E-4</v>
      </c>
      <c r="L1024" s="20">
        <f t="shared" si="163"/>
        <v>981</v>
      </c>
      <c r="M1024" s="45">
        <f t="shared" si="160"/>
        <v>1.6262525085533056E-7</v>
      </c>
    </row>
    <row r="1025" spans="2:13" x14ac:dyDescent="0.25">
      <c r="B1025" s="17">
        <f t="shared" ca="1" si="161"/>
        <v>3004</v>
      </c>
      <c r="C1025" s="18">
        <f t="shared" ca="1" si="154"/>
        <v>0</v>
      </c>
      <c r="D1025" s="18">
        <f t="shared" ca="1" si="156"/>
        <v>5000</v>
      </c>
      <c r="E1025" s="53">
        <f t="shared" ca="1" si="158"/>
        <v>8.0110961012478115E-4</v>
      </c>
      <c r="G1025" s="17">
        <f t="shared" ca="1" si="162"/>
        <v>3004</v>
      </c>
      <c r="H1025" s="18">
        <f t="shared" ca="1" si="155"/>
        <v>0</v>
      </c>
      <c r="I1025" s="18">
        <f t="shared" ca="1" si="157"/>
        <v>5000</v>
      </c>
      <c r="J1025" s="53">
        <f t="shared" ca="1" si="159"/>
        <v>8.0110961012478115E-4</v>
      </c>
      <c r="L1025" s="17">
        <f t="shared" si="163"/>
        <v>982</v>
      </c>
      <c r="M1025" s="46">
        <f t="shared" si="160"/>
        <v>1.6022192202495624E-7</v>
      </c>
    </row>
    <row r="1026" spans="2:13" x14ac:dyDescent="0.25">
      <c r="B1026" s="20">
        <f t="shared" ca="1" si="161"/>
        <v>3005</v>
      </c>
      <c r="C1026" s="21">
        <f t="shared" ca="1" si="154"/>
        <v>0</v>
      </c>
      <c r="D1026" s="21">
        <f t="shared" ca="1" si="156"/>
        <v>5000</v>
      </c>
      <c r="E1026" s="54">
        <f t="shared" ca="1" si="158"/>
        <v>7.892705518470751E-4</v>
      </c>
      <c r="G1026" s="20">
        <f t="shared" ca="1" si="162"/>
        <v>3005</v>
      </c>
      <c r="H1026" s="21">
        <f t="shared" ca="1" si="155"/>
        <v>0</v>
      </c>
      <c r="I1026" s="21">
        <f t="shared" ca="1" si="157"/>
        <v>5000</v>
      </c>
      <c r="J1026" s="54">
        <f t="shared" ca="1" si="159"/>
        <v>7.892705518470751E-4</v>
      </c>
      <c r="L1026" s="20">
        <f t="shared" si="163"/>
        <v>983</v>
      </c>
      <c r="M1026" s="45">
        <f t="shared" si="160"/>
        <v>1.5785411036941503E-7</v>
      </c>
    </row>
    <row r="1027" spans="2:13" x14ac:dyDescent="0.25">
      <c r="B1027" s="17">
        <f t="shared" ca="1" si="161"/>
        <v>3006</v>
      </c>
      <c r="C1027" s="18">
        <f t="shared" ca="1" si="154"/>
        <v>0</v>
      </c>
      <c r="D1027" s="18">
        <f t="shared" ca="1" si="156"/>
        <v>5000</v>
      </c>
      <c r="E1027" s="53">
        <f t="shared" ca="1" si="158"/>
        <v>7.7760645502174903E-4</v>
      </c>
      <c r="G1027" s="17">
        <f t="shared" ca="1" si="162"/>
        <v>3006</v>
      </c>
      <c r="H1027" s="18">
        <f t="shared" ca="1" si="155"/>
        <v>0</v>
      </c>
      <c r="I1027" s="18">
        <f t="shared" ca="1" si="157"/>
        <v>5000</v>
      </c>
      <c r="J1027" s="53">
        <f t="shared" ca="1" si="159"/>
        <v>7.7760645502174903E-4</v>
      </c>
      <c r="L1027" s="17">
        <f t="shared" si="163"/>
        <v>984</v>
      </c>
      <c r="M1027" s="46">
        <f t="shared" si="160"/>
        <v>1.5552129100434981E-7</v>
      </c>
    </row>
    <row r="1028" spans="2:13" x14ac:dyDescent="0.25">
      <c r="B1028" s="20">
        <f t="shared" ca="1" si="161"/>
        <v>3007</v>
      </c>
      <c r="C1028" s="21">
        <f t="shared" ca="1" si="154"/>
        <v>0</v>
      </c>
      <c r="D1028" s="21">
        <f t="shared" ca="1" si="156"/>
        <v>5000</v>
      </c>
      <c r="E1028" s="54">
        <f t="shared" ca="1" si="158"/>
        <v>7.6611473401157551E-4</v>
      </c>
      <c r="G1028" s="20">
        <f t="shared" ca="1" si="162"/>
        <v>3007</v>
      </c>
      <c r="H1028" s="21">
        <f t="shared" ca="1" si="155"/>
        <v>0</v>
      </c>
      <c r="I1028" s="21">
        <f t="shared" ca="1" si="157"/>
        <v>5000</v>
      </c>
      <c r="J1028" s="54">
        <f t="shared" ca="1" si="159"/>
        <v>7.6611473401157551E-4</v>
      </c>
      <c r="L1028" s="20">
        <f t="shared" si="163"/>
        <v>985</v>
      </c>
      <c r="M1028" s="45">
        <f t="shared" si="160"/>
        <v>1.532229468023151E-7</v>
      </c>
    </row>
    <row r="1029" spans="2:13" x14ac:dyDescent="0.25">
      <c r="B1029" s="17">
        <f t="shared" ca="1" si="161"/>
        <v>3008</v>
      </c>
      <c r="C1029" s="18">
        <f t="shared" ca="1" si="154"/>
        <v>0</v>
      </c>
      <c r="D1029" s="18">
        <f t="shared" ca="1" si="156"/>
        <v>5000</v>
      </c>
      <c r="E1029" s="53">
        <f t="shared" ca="1" si="158"/>
        <v>7.5479284139071492E-4</v>
      </c>
      <c r="G1029" s="17">
        <f t="shared" ca="1" si="162"/>
        <v>3008</v>
      </c>
      <c r="H1029" s="18">
        <f t="shared" ca="1" si="155"/>
        <v>0</v>
      </c>
      <c r="I1029" s="18">
        <f t="shared" ca="1" si="157"/>
        <v>5000</v>
      </c>
      <c r="J1029" s="53">
        <f t="shared" ca="1" si="159"/>
        <v>7.5479284139071492E-4</v>
      </c>
      <c r="L1029" s="17">
        <f t="shared" si="163"/>
        <v>986</v>
      </c>
      <c r="M1029" s="46">
        <f t="shared" si="160"/>
        <v>1.5095856827814298E-7</v>
      </c>
    </row>
    <row r="1030" spans="2:13" x14ac:dyDescent="0.25">
      <c r="B1030" s="20">
        <f t="shared" ca="1" si="161"/>
        <v>3009</v>
      </c>
      <c r="C1030" s="21">
        <f t="shared" ca="1" si="154"/>
        <v>0</v>
      </c>
      <c r="D1030" s="21">
        <f t="shared" ca="1" si="156"/>
        <v>5000</v>
      </c>
      <c r="E1030" s="54">
        <f t="shared" ca="1" si="158"/>
        <v>7.4363826738001475E-4</v>
      </c>
      <c r="G1030" s="20">
        <f t="shared" ca="1" si="162"/>
        <v>3009</v>
      </c>
      <c r="H1030" s="21">
        <f t="shared" ca="1" si="155"/>
        <v>0</v>
      </c>
      <c r="I1030" s="21">
        <f t="shared" ca="1" si="157"/>
        <v>5000</v>
      </c>
      <c r="J1030" s="54">
        <f t="shared" ca="1" si="159"/>
        <v>7.4363826738001475E-4</v>
      </c>
      <c r="L1030" s="20">
        <f t="shared" si="163"/>
        <v>987</v>
      </c>
      <c r="M1030" s="45">
        <f t="shared" si="160"/>
        <v>1.4872765347600294E-7</v>
      </c>
    </row>
    <row r="1031" spans="2:13" x14ac:dyDescent="0.25">
      <c r="B1031" s="17">
        <f t="shared" ca="1" si="161"/>
        <v>3010</v>
      </c>
      <c r="C1031" s="18">
        <f t="shared" ca="1" si="154"/>
        <v>0</v>
      </c>
      <c r="D1031" s="18">
        <f t="shared" ca="1" si="156"/>
        <v>5000</v>
      </c>
      <c r="E1031" s="53">
        <f t="shared" ca="1" si="158"/>
        <v>7.3264853929065491E-4</v>
      </c>
      <c r="G1031" s="17">
        <f t="shared" ca="1" si="162"/>
        <v>3010</v>
      </c>
      <c r="H1031" s="18">
        <f t="shared" ca="1" si="155"/>
        <v>0</v>
      </c>
      <c r="I1031" s="18">
        <f t="shared" ca="1" si="157"/>
        <v>5000</v>
      </c>
      <c r="J1031" s="53">
        <f t="shared" ca="1" si="159"/>
        <v>7.3264853929065491E-4</v>
      </c>
      <c r="L1031" s="17">
        <f t="shared" si="163"/>
        <v>988</v>
      </c>
      <c r="M1031" s="46">
        <f t="shared" si="160"/>
        <v>1.4652970785813098E-7</v>
      </c>
    </row>
    <row r="1032" spans="2:13" x14ac:dyDescent="0.25">
      <c r="B1032" s="20">
        <f t="shared" ca="1" si="161"/>
        <v>3011</v>
      </c>
      <c r="C1032" s="21">
        <f t="shared" ca="1" si="154"/>
        <v>0</v>
      </c>
      <c r="D1032" s="21">
        <f t="shared" ca="1" si="156"/>
        <v>5000</v>
      </c>
      <c r="E1032" s="54">
        <f t="shared" ca="1" si="158"/>
        <v>7.2182122097601471E-4</v>
      </c>
      <c r="G1032" s="20">
        <f t="shared" ca="1" si="162"/>
        <v>3011</v>
      </c>
      <c r="H1032" s="21">
        <f t="shared" ca="1" si="155"/>
        <v>0</v>
      </c>
      <c r="I1032" s="21">
        <f t="shared" ca="1" si="157"/>
        <v>5000</v>
      </c>
      <c r="J1032" s="54">
        <f t="shared" ca="1" si="159"/>
        <v>7.2182122097601471E-4</v>
      </c>
      <c r="L1032" s="20">
        <f t="shared" si="163"/>
        <v>989</v>
      </c>
      <c r="M1032" s="45">
        <f t="shared" si="160"/>
        <v>1.4436424419520294E-7</v>
      </c>
    </row>
    <row r="1033" spans="2:13" x14ac:dyDescent="0.25">
      <c r="B1033" s="17">
        <f t="shared" ca="1" si="161"/>
        <v>3012</v>
      </c>
      <c r="C1033" s="18">
        <f t="shared" ca="1" si="154"/>
        <v>5000000</v>
      </c>
      <c r="D1033" s="18">
        <f t="shared" ca="1" si="156"/>
        <v>105000</v>
      </c>
      <c r="E1033" s="53">
        <f t="shared" ca="1" si="158"/>
        <v>0.72608814444976466</v>
      </c>
      <c r="G1033" s="17">
        <f t="shared" ca="1" si="162"/>
        <v>3012</v>
      </c>
      <c r="H1033" s="18">
        <f t="shared" ca="1" si="155"/>
        <v>5000000</v>
      </c>
      <c r="I1033" s="18">
        <f t="shared" ca="1" si="157"/>
        <v>105000</v>
      </c>
      <c r="J1033" s="53">
        <f t="shared" ca="1" si="159"/>
        <v>0.72608814444976466</v>
      </c>
      <c r="L1033" s="17">
        <f t="shared" si="163"/>
        <v>990</v>
      </c>
      <c r="M1033" s="46">
        <f t="shared" si="160"/>
        <v>1.4223078245832805E-7</v>
      </c>
    </row>
    <row r="1034" spans="2:13" x14ac:dyDescent="0.25">
      <c r="B1034" s="20">
        <f t="shared" ca="1" si="161"/>
        <v>3013</v>
      </c>
      <c r="C1034" s="21">
        <f t="shared" ca="1" si="154"/>
        <v>0</v>
      </c>
      <c r="D1034" s="21">
        <f t="shared" ca="1" si="156"/>
        <v>5000</v>
      </c>
      <c r="E1034" s="54">
        <f t="shared" ca="1" si="158"/>
        <v>7.0064424856319243E-4</v>
      </c>
      <c r="G1034" s="20">
        <f t="shared" ca="1" si="162"/>
        <v>3013</v>
      </c>
      <c r="H1034" s="21">
        <f t="shared" ca="1" si="155"/>
        <v>0</v>
      </c>
      <c r="I1034" s="21">
        <f t="shared" ca="1" si="157"/>
        <v>5000</v>
      </c>
      <c r="J1034" s="54">
        <f t="shared" ca="1" si="159"/>
        <v>7.0064424856319243E-4</v>
      </c>
      <c r="L1034" s="20">
        <f t="shared" si="163"/>
        <v>991</v>
      </c>
      <c r="M1034" s="45">
        <f t="shared" si="160"/>
        <v>1.401288497126385E-7</v>
      </c>
    </row>
    <row r="1035" spans="2:13" x14ac:dyDescent="0.25">
      <c r="B1035" s="17">
        <f t="shared" ca="1" si="161"/>
        <v>3014</v>
      </c>
      <c r="C1035" s="18">
        <f t="shared" ca="1" si="154"/>
        <v>0</v>
      </c>
      <c r="D1035" s="18">
        <f t="shared" ca="1" si="156"/>
        <v>5000</v>
      </c>
      <c r="E1035" s="53">
        <f t="shared" ca="1" si="158"/>
        <v>6.9028990006225874E-4</v>
      </c>
      <c r="G1035" s="17">
        <f t="shared" ca="1" si="162"/>
        <v>3014</v>
      </c>
      <c r="H1035" s="18">
        <f t="shared" ca="1" si="155"/>
        <v>0</v>
      </c>
      <c r="I1035" s="18">
        <f t="shared" ca="1" si="157"/>
        <v>5000</v>
      </c>
      <c r="J1035" s="53">
        <f t="shared" ca="1" si="159"/>
        <v>6.9028990006225874E-4</v>
      </c>
      <c r="L1035" s="17">
        <f t="shared" si="163"/>
        <v>992</v>
      </c>
      <c r="M1035" s="46">
        <f t="shared" si="160"/>
        <v>1.3805798001245174E-7</v>
      </c>
    </row>
    <row r="1036" spans="2:13" x14ac:dyDescent="0.25">
      <c r="B1036" s="20">
        <f t="shared" ca="1" si="161"/>
        <v>3015</v>
      </c>
      <c r="C1036" s="21">
        <f t="shared" ca="1" si="154"/>
        <v>0</v>
      </c>
      <c r="D1036" s="21">
        <f t="shared" ca="1" si="156"/>
        <v>5000</v>
      </c>
      <c r="E1036" s="54">
        <f t="shared" ca="1" si="158"/>
        <v>6.8008857148991011E-4</v>
      </c>
      <c r="G1036" s="20">
        <f t="shared" ca="1" si="162"/>
        <v>3015</v>
      </c>
      <c r="H1036" s="21">
        <f t="shared" ca="1" si="155"/>
        <v>0</v>
      </c>
      <c r="I1036" s="21">
        <f t="shared" ca="1" si="157"/>
        <v>5000</v>
      </c>
      <c r="J1036" s="54">
        <f t="shared" ca="1" si="159"/>
        <v>6.8008857148991011E-4</v>
      </c>
      <c r="L1036" s="20">
        <f t="shared" si="163"/>
        <v>993</v>
      </c>
      <c r="M1036" s="45">
        <f t="shared" si="160"/>
        <v>1.3601771429798202E-7</v>
      </c>
    </row>
    <row r="1037" spans="2:13" x14ac:dyDescent="0.25">
      <c r="B1037" s="17">
        <f t="shared" ca="1" si="161"/>
        <v>3016</v>
      </c>
      <c r="C1037" s="18">
        <f t="shared" ca="1" si="154"/>
        <v>0</v>
      </c>
      <c r="D1037" s="18">
        <f t="shared" ca="1" si="156"/>
        <v>5000</v>
      </c>
      <c r="E1037" s="53">
        <f t="shared" ca="1" si="158"/>
        <v>6.7003800146789175E-4</v>
      </c>
      <c r="G1037" s="17">
        <f t="shared" ca="1" si="162"/>
        <v>3016</v>
      </c>
      <c r="H1037" s="18">
        <f t="shared" ca="1" si="155"/>
        <v>0</v>
      </c>
      <c r="I1037" s="18">
        <f t="shared" ca="1" si="157"/>
        <v>5000</v>
      </c>
      <c r="J1037" s="53">
        <f t="shared" ca="1" si="159"/>
        <v>6.7003800146789175E-4</v>
      </c>
      <c r="L1037" s="17">
        <f t="shared" si="163"/>
        <v>994</v>
      </c>
      <c r="M1037" s="46">
        <f t="shared" si="160"/>
        <v>1.3400760029357836E-7</v>
      </c>
    </row>
    <row r="1038" spans="2:13" x14ac:dyDescent="0.25">
      <c r="B1038" s="20">
        <f t="shared" ca="1" si="161"/>
        <v>3017</v>
      </c>
      <c r="C1038" s="21">
        <f t="shared" ca="1" si="154"/>
        <v>0</v>
      </c>
      <c r="D1038" s="21">
        <f t="shared" ca="1" si="156"/>
        <v>5000</v>
      </c>
      <c r="E1038" s="54">
        <f t="shared" ca="1" si="158"/>
        <v>6.601359620373318E-4</v>
      </c>
      <c r="G1038" s="20">
        <f t="shared" ca="1" si="162"/>
        <v>3017</v>
      </c>
      <c r="H1038" s="21">
        <f t="shared" ca="1" si="155"/>
        <v>0</v>
      </c>
      <c r="I1038" s="21">
        <f t="shared" ca="1" si="157"/>
        <v>5000</v>
      </c>
      <c r="J1038" s="54">
        <f t="shared" ca="1" si="159"/>
        <v>6.601359620373318E-4</v>
      </c>
      <c r="L1038" s="20">
        <f t="shared" si="163"/>
        <v>995</v>
      </c>
      <c r="M1038" s="45">
        <f t="shared" si="160"/>
        <v>1.3202719240746637E-7</v>
      </c>
    </row>
    <row r="1039" spans="2:13" x14ac:dyDescent="0.25">
      <c r="B1039" s="17">
        <f t="shared" ca="1" si="161"/>
        <v>3018</v>
      </c>
      <c r="C1039" s="18">
        <f t="shared" ca="1" si="154"/>
        <v>0</v>
      </c>
      <c r="D1039" s="18">
        <f t="shared" ca="1" si="156"/>
        <v>5000</v>
      </c>
      <c r="E1039" s="53">
        <f t="shared" ca="1" si="158"/>
        <v>6.5038025816485895E-4</v>
      </c>
      <c r="G1039" s="17">
        <f t="shared" ca="1" si="162"/>
        <v>3018</v>
      </c>
      <c r="H1039" s="18">
        <f t="shared" ca="1" si="155"/>
        <v>0</v>
      </c>
      <c r="I1039" s="18">
        <f t="shared" ca="1" si="157"/>
        <v>5000</v>
      </c>
      <c r="J1039" s="53">
        <f t="shared" ca="1" si="159"/>
        <v>6.5038025816485895E-4</v>
      </c>
      <c r="L1039" s="17">
        <f t="shared" si="163"/>
        <v>996</v>
      </c>
      <c r="M1039" s="46">
        <f t="shared" si="160"/>
        <v>1.3007605163297179E-7</v>
      </c>
    </row>
    <row r="1040" spans="2:13" x14ac:dyDescent="0.25">
      <c r="B1040" s="20">
        <f t="shared" ca="1" si="161"/>
        <v>3019</v>
      </c>
      <c r="C1040" s="21">
        <f t="shared" ca="1" si="154"/>
        <v>0</v>
      </c>
      <c r="D1040" s="21">
        <f t="shared" ca="1" si="156"/>
        <v>5000</v>
      </c>
      <c r="E1040" s="54">
        <f t="shared" ca="1" si="158"/>
        <v>6.4076872725601875E-4</v>
      </c>
      <c r="G1040" s="20">
        <f t="shared" ca="1" si="162"/>
        <v>3019</v>
      </c>
      <c r="H1040" s="21">
        <f t="shared" ca="1" si="155"/>
        <v>0</v>
      </c>
      <c r="I1040" s="21">
        <f t="shared" ca="1" si="157"/>
        <v>5000</v>
      </c>
      <c r="J1040" s="54">
        <f t="shared" ca="1" si="159"/>
        <v>6.4076872725601875E-4</v>
      </c>
      <c r="L1040" s="20">
        <f t="shared" si="163"/>
        <v>997</v>
      </c>
      <c r="M1040" s="45">
        <f t="shared" si="160"/>
        <v>1.2815374545120376E-7</v>
      </c>
    </row>
    <row r="1041" spans="2:13" x14ac:dyDescent="0.25">
      <c r="B1041" s="17">
        <f t="shared" ca="1" si="161"/>
        <v>3020</v>
      </c>
      <c r="C1041" s="18">
        <f t="shared" ca="1" si="154"/>
        <v>0</v>
      </c>
      <c r="D1041" s="18">
        <f t="shared" ca="1" si="156"/>
        <v>5000</v>
      </c>
      <c r="E1041" s="53">
        <f t="shared" ca="1" si="158"/>
        <v>6.3129923867588059E-4</v>
      </c>
      <c r="G1041" s="17">
        <f t="shared" ca="1" si="162"/>
        <v>3020</v>
      </c>
      <c r="H1041" s="18">
        <f t="shared" ca="1" si="155"/>
        <v>0</v>
      </c>
      <c r="I1041" s="18">
        <f t="shared" ca="1" si="157"/>
        <v>5000</v>
      </c>
      <c r="J1041" s="53">
        <f t="shared" ca="1" si="159"/>
        <v>6.3129923867588059E-4</v>
      </c>
      <c r="L1041" s="17">
        <f t="shared" si="163"/>
        <v>998</v>
      </c>
      <c r="M1041" s="46">
        <f t="shared" si="160"/>
        <v>1.2625984773517613E-7</v>
      </c>
    </row>
    <row r="1042" spans="2:13" x14ac:dyDescent="0.25">
      <c r="B1042" s="20">
        <f t="shared" ca="1" si="161"/>
        <v>3021</v>
      </c>
      <c r="C1042" s="21">
        <f t="shared" ca="1" si="154"/>
        <v>0</v>
      </c>
      <c r="D1042" s="21">
        <f t="shared" ca="1" si="156"/>
        <v>5000</v>
      </c>
      <c r="E1042" s="54">
        <f t="shared" ca="1" si="158"/>
        <v>6.2196969327672975E-4</v>
      </c>
      <c r="G1042" s="20">
        <f t="shared" ca="1" si="162"/>
        <v>3021</v>
      </c>
      <c r="H1042" s="21">
        <f t="shared" ca="1" si="155"/>
        <v>0</v>
      </c>
      <c r="I1042" s="21">
        <f t="shared" ca="1" si="157"/>
        <v>5000</v>
      </c>
      <c r="J1042" s="54">
        <f t="shared" ca="1" si="159"/>
        <v>6.2196969327672975E-4</v>
      </c>
      <c r="L1042" s="20">
        <f t="shared" si="163"/>
        <v>999</v>
      </c>
      <c r="M1042" s="45">
        <f t="shared" si="160"/>
        <v>1.2439393865534596E-7</v>
      </c>
    </row>
    <row r="1043" spans="2:13" x14ac:dyDescent="0.25">
      <c r="B1043" s="48">
        <f t="shared" ca="1" si="161"/>
        <v>3022</v>
      </c>
      <c r="C1043" s="49">
        <f t="shared" ca="1" si="154"/>
        <v>0</v>
      </c>
      <c r="D1043" s="49">
        <f t="shared" ca="1" si="156"/>
        <v>5000</v>
      </c>
      <c r="E1043" s="55">
        <f t="shared" ca="1" si="158"/>
        <v>6.1277802293273884E-4</v>
      </c>
      <c r="G1043" s="48">
        <f t="shared" ca="1" si="162"/>
        <v>3022</v>
      </c>
      <c r="H1043" s="49">
        <f t="shared" ca="1" si="155"/>
        <v>0</v>
      </c>
      <c r="I1043" s="49">
        <f t="shared" ca="1" si="157"/>
        <v>5000</v>
      </c>
      <c r="J1043" s="55">
        <f t="shared" ca="1" si="159"/>
        <v>6.1277802293273884E-4</v>
      </c>
      <c r="L1043" s="48">
        <f t="shared" si="163"/>
        <v>1000</v>
      </c>
      <c r="M1043" s="50">
        <f t="shared" si="160"/>
        <v>1.2255560458654776E-7</v>
      </c>
    </row>
  </sheetData>
  <protectedRanges>
    <protectedRange sqref="A42:N1044" name="Område2"/>
    <protectedRange sqref="I11:I12 A4:G18 J4:N18 H4:I10 H13:I18" name="Område1"/>
  </protectedRanges>
  <mergeCells count="20">
    <mergeCell ref="B25:D25"/>
    <mergeCell ref="B28:D28"/>
    <mergeCell ref="B30:D30"/>
    <mergeCell ref="B32:D32"/>
    <mergeCell ref="L30:N30"/>
    <mergeCell ref="G38:I38"/>
    <mergeCell ref="B38:D38"/>
    <mergeCell ref="G34:I34"/>
    <mergeCell ref="G11:H11"/>
    <mergeCell ref="G12:H12"/>
    <mergeCell ref="G21:I21"/>
    <mergeCell ref="G23:I23"/>
    <mergeCell ref="G25:I25"/>
    <mergeCell ref="G28:I28"/>
    <mergeCell ref="G30:I30"/>
    <mergeCell ref="G32:I32"/>
    <mergeCell ref="H13:K13"/>
    <mergeCell ref="B34:D34"/>
    <mergeCell ref="B21:D21"/>
    <mergeCell ref="B23:D23"/>
  </mergeCells>
  <dataValidations count="2">
    <dataValidation type="decimal" operator="greaterThanOrEqual" allowBlank="1" showInputMessage="1" showErrorMessage="1" errorTitle="Negativ værdi" error="Udfyld venligst en positiv værdi" sqref="I27 D27 D22 I22 D43:D1043 D20 I20 I43:I1043">
      <formula1>0</formula1>
    </dataValidation>
    <dataValidation type="whole" allowBlank="1" showInputMessage="1" showErrorMessage="1" sqref="D31 I31">
      <formula1>D20</formula1>
      <formula2>D22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2022-03-04T10:15:52Z</dcterms:created>
  <dcterms:modified xsi:type="dcterms:W3CDTF">2022-06-14T11:20:56Z</dcterms:modified>
</cp:coreProperties>
</file>