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arhus Vand AS (S11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<sst xmlns="http://schemas.openxmlformats.org/spreadsheetml/2006/main" count="694" uniqueCount="279">
  <si>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</si>
  <si>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</si>
  <si>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</si>
  <si>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</si>
  <si>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</si>
  <si>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</si>
  <si>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</si>
  <si>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</si>
  <si>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</si>
  <si>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</si>
  <si>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</si>
  <si>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</si>
  <si>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</si>
  <si>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</si>
  <si>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</si>
  <si>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</si>
  <si>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</si>
  <si>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</si>
  <si>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</si>
  <si>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</si>
  <si>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</si>
  <si>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</si>
  <si>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</si>
  <si>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</si>
  <si>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</si>
  <si>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</si>
  <si>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</si>
  <si>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</si>
  <si>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</si>
  <si>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</si>
  <si>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</si>
  <si>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</si>
  <si>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</si>
  <si>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</si>
  <si>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</si>
  <si>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</si>
  <si>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</si>
  <si>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</si>
  <si>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</si>
  <si>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</si>
  <si>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</si>
  <si>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</si>
  <si>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</si>
  <si>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</si>
  <si>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</si>
  <si>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</si>
  <si>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</si>
  <si>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</si>
  <si>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</si>
  <si>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</si>
  <si>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</si>
  <si>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</si>
  <si>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</si>
  <si>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</si>
  <si>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</si>
  <si>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</si>
  <si>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</si>
  <si>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</si>
  <si>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</si>
  <si>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</si>
  <si>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</si>
  <si>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</si>
  <si>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</si>
  <si>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</si>
  <si>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</si>
  <si>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</si>
  <si>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</si>
  <si>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</si>
  <si>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</si>
  <si>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</si>
  <si>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</si>
  <si>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</si>
  <si>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</si>
  <si>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</si>
  <si>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</si>
  <si>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</si>
  <si>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</si>
  <si>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</si>
  <si>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</si>
  <si>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</si>
  <si>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</si>
  <si>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</si>
  <si>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</si>
  <si>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</si>
  <si>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</si>
  <si>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</si>
  <si>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</si>
  <si>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</si>
  <si>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</si>
  <si>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</si>
  <si>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</si>
  <si>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</si>
  <si>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</si>
  <si>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</si>
  <si>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</si>
  <si>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</si>
  <si>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</si>
  <si>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</si>
  <si>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</si>
  <si>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</si>
  <si>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</si>
  <si>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</si>
  <si>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</si>
  <si>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</si>
  <si>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</si>
  <si>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</si>
  <si>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</si>
  <si>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</si>
  <si>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</si>
  <si>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</si>
  <si>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</si>
  <si>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</si>
  <si>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</si>
  <si>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</si>
  <si>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</si>
  <si>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</si>
  <si>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</si>
  <si>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</si>
  <si>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</si>
  <si>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</si>
  <si>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</si>
  <si>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</si>
  <si>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</si>
  <si>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</si>
  <si>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</si>
  <si>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</si>
  <si>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</si>
  <si>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</si>
  <si>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</si>
  <si>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</si>
  <si>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</si>
  <si>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</si>
  <si>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</si>
  <si>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</si>
  <si>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</si>
  <si>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</si>
  <si>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</si>
  <si>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</si>
  <si>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</si>
  <si>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</si>
  <si>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</si>
  <si>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</si>
  <si>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</si>
  <si>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</si>
  <si>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</si>
  <si>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</si>
  <si>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</si>
  <si>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</si>
  <si>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</si>
  <si>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</si>
  <si>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</si>
  <si>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</si>
  <si>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</si>
  <si>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</si>
  <si>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</si>
  <si>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</si>
  <si>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</si>
  <si>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</si>
  <si>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</si>
  <si>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</si>
  <si>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</si>
  <si>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</si>
  <si>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</si>
  <si>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</si>
  <si>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</si>
  <si>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</si>
  <si>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</si>
  <si>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</si>
  <si>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</si>
  <si>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</si>
  <si>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</si>
  <si>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</si>
  <si>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</si>
  <si>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</si>
  <si>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</si>
  <si>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</si>
  <si>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</si>
  <si>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</si>
  <si>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</si>
  <si>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</si>
  <si>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</si>
  <si>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</si>
  <si>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</si>
  <si>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</si>
  <si>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</si>
  <si>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</si>
  <si>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</si>
  <si>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</si>
  <si>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</si>
  <si>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</si>
  <si>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</si>
  <si>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</si>
  <si>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</si>
  <si>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</si>
  <si>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</si>
  <si>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</si>
  <si>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</si>
  <si>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</si>
  <si>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</si>
  <si>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</si>
  <si>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</si>
  <si>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</si>
  <si>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</si>
  <si>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</si>
  <si>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</si>
  <si>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</si>
  <si>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</si>
  <si>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</si>
  <si>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</si>
  <si>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</si>
  <si>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</si>
  <si>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</si>
  <si>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</si>
  <si>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</si>
  <si>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</si>
  <si>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</si>
  <si>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</si>
  <si>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</si>
  <si>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</si>
  <si>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</si>
  <si>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</si>
  <si>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</si>
  <si>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</si>
  <si>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</si>
  <si>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</si>
  <si>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</si>
  <si>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</si>
  <si>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</si>
  <si>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</si>
  <si>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</si>
  <si>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</si>
  <si>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</si>
  <si>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</si>
  <si>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</si>
  <si>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</si>
  <si>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</si>
  <si>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</si>
  <si>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</si>
  <si>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</si>
  <si>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</si>
  <si>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</si>
  <si>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</si>
  <si>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</si>
  <si>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</si>
  <si>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</si>
  <si>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</si>
  <si>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</si>
  <si>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</si>
  <si>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</si>
  <si>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</si>
  <si>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</si>
  <si>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</si>
  <si>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</si>
  <si>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</si>
  <si>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</si>
  <si>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</si>
  <si>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</si>
  <si>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</si>
  <si>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</si>
  <si>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</si>
  <si>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</si>
  <si>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</si>
  <si>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</si>
  <si>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</si>
  <si>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</si>
  <si>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</si>
  <si>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</si>
  <si>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</si>
  <si>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</si>
  <si>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</si>
  <si>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</si>
  <si>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</si>
  <si>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</si>
  <si>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Adskillelse 2019 og klimaunderstøttende tiltag</t>
  </si>
  <si>
    <t>Udvidelse 2019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</si>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</sst>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8024824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321173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269</v>
      </c>
      <c r="C12" s="9">
        <v>1528740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1598232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6405154</v>
      </c>
      <c r="D14" s="14" t="s">
        <v>3</v>
      </c>
      <c r="E14" s="1"/>
      <c r="F14" s="1"/>
    </row>
    <row r="15" spans="1:6" x14ac:dyDescent="0.25">
      <c r="A15" s="1"/>
      <c r="B15" s="54" t="s">
        <v>272</v>
      </c>
      <c r="C15" s="9">
        <v>972412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18850535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19313293.7676294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9" t="s">
        <v>178</v>
      </c>
      <c r="C20" s="90"/>
      <c r="D20" s="91"/>
      <c r="E20" s="1"/>
      <c r="F20" s="1"/>
    </row>
    <row r="21" spans="1:6" x14ac:dyDescent="0.25">
      <c r="A21" s="1"/>
      <c r="B21" s="54" t="s">
        <v>147</v>
      </c>
      <c r="C21" s="9">
        <v>4990250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5003329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5016624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5030137</v>
      </c>
      <c r="D24" s="14" t="s">
        <v>3</v>
      </c>
      <c r="E24" s="1"/>
      <c r="F24" s="1"/>
    </row>
    <row r="25" spans="1:6" x14ac:dyDescent="0.25">
      <c r="A25" s="1"/>
      <c r="B25" s="89"/>
      <c r="C25" s="90"/>
      <c r="D25" s="9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9" t="s">
        <v>146</v>
      </c>
      <c r="C28" s="90"/>
      <c r="D28" s="91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9"/>
      <c r="C33" s="90"/>
      <c r="D33" s="9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393639137.98172462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411128637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450000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-17039499.01827538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382132615.08313823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399400785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-17268169.916861773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398228358.54913861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387846477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160454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10542335.549138606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-6611498.9184299707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4961722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3177034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-1784688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-1784688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276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273</v>
      </c>
      <c r="C11" s="22">
        <v>179199</v>
      </c>
      <c r="D11" s="14" t="s">
        <v>3</v>
      </c>
      <c r="E11" s="9">
        <v>6325398</v>
      </c>
      <c r="F11" s="14" t="s">
        <v>3</v>
      </c>
      <c r="G11" s="1"/>
    </row>
    <row r="12" spans="1:7" x14ac:dyDescent="0.25">
      <c r="A12" s="1"/>
      <c r="B12" s="25" t="s">
        <v>274</v>
      </c>
      <c r="C12" s="22">
        <v>1441669</v>
      </c>
      <c r="D12" s="14" t="s">
        <v>3</v>
      </c>
      <c r="E12" s="9">
        <v>2337703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1620868</v>
      </c>
      <c r="D13" s="13" t="s">
        <v>3</v>
      </c>
      <c r="E13" s="12">
        <f>SUM(E10:E12)</f>
        <v>8663101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1640642.5896000001</v>
      </c>
      <c r="D14" s="13" t="s">
        <v>3</v>
      </c>
      <c r="E14" s="12">
        <f>E13*(1+'Fane 14. Nøgletal'!C13)</f>
        <v>8768790.8322000001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XiTQzGa4PNQ+opzYwr91icoYtWgkegdtL796uFKgXPUIi3WzMT7XiOScQf9H0Ke8izhAuf0m3CKZYRe082RFQ==" saltValue="cKl9QU6xL9QKz9nPf+4C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375898713.25012916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1640642.5896000001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8768790.8322000001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7532199.7387735043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-1431365.7976910865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-2486790.9682178693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-7686594.9268908584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382235594.7179029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24303543.7676294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-6611498.9184299707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-1784688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398142951.56710231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382235594.7179029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4663274.2555584153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-1406137.8252914522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-2466787.2216695249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-7327679.5205651689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375698264.40593517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24552244.951594479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400250509.35752964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375698264.40593517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4583518.8257524092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-1382088.8158451542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-2446944.3852584152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-7213107.5874213725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369239642.44316268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24804036.726203933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394043679.1693666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369239642.44316268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4504723.6378065851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-1358329.3523974472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-2427261.1646233965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-7100327.043738245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362858448.52021021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25058956.161463618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387917404.68167382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364419695.46878052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7496308.2348000007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7875664.1666999999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7481895.8570445254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-1407499.6087149703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-2455281.7651790413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-7512069.1033017952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375898713.25012916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20912711.56163995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1248503.71351761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1218996.101308075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4326379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-17153834.467568576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-1472283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383730682.4455086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113608124.59852259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2272162.491970452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113284341.4434168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-10265.066454511621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2265481.5275392458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112951245.25928797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2248806.3284404096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2304001.0317545678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115120102.7519265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7643985.5070255613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2455281.7651790413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122678889.98170035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1660658.42919312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2486790.9682178693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123339361.08347625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2466787.2216695249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122347219.26292077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2446944.3852584152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121363058.23116982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2427261.1646233965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245120337.71620587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2230595.0732174735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247140313.13924071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3692204.0895872349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4439735.554950255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250704655.35317057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5302594.5318140984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4483604.9721779022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256478660.71758908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8030814.7507839901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7512069.1033017952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262060255.2704632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8875770.0803528391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7686594.9268908584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266461073.47509706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7327679.5205651689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262294821.36077717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7213107.5874213725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258193710.68139073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7100327.043738245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3.6343808112499387E-3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2020-09-23T11:07:46Z</dcterms:modified>
</cp:coreProperties>
</file>