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indsted Vandværk a.m.b.a. (V06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31" i="2" l="1"/>
  <c r="C14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<sst xmlns="http://schemas.openxmlformats.org/spreadsheetml/2006/main" count="589" uniqueCount="247">
  <si>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</si>
  <si>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</si>
  <si>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</si>
  <si>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</si>
  <si>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</si>
  <si>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</si>
  <si>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</si>
  <si>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</si>
  <si>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</si>
  <si>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</si>
  <si>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</si>
  <si>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</si>
  <si>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</si>
  <si>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</si>
  <si>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</si>
  <si>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</si>
  <si>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</si>
  <si>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</si>
  <si>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</si>
  <si>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</si>
  <si>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</si>
  <si>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</si>
  <si>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</si>
  <si>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</si>
  <si>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</si>
  <si>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</si>
  <si>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</si>
  <si>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</si>
  <si>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</si>
  <si>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</si>
  <si>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</si>
  <si>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</si>
  <si>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</si>
  <si>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</si>
  <si>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</si>
  <si>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</si>
  <si>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</si>
  <si>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</si>
  <si>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</si>
  <si>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</si>
  <si>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</si>
  <si>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</si>
  <si>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</si>
  <si>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</si>
  <si>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</si>
  <si>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</si>
  <si>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</si>
  <si>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</si>
  <si>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</si>
  <si>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</si>
  <si>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</si>
  <si>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</si>
  <si>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</si>
  <si>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</si>
  <si>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</si>
  <si>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</si>
  <si>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</si>
  <si>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</si>
  <si>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</si>
  <si>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</si>
  <si>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</si>
  <si>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</si>
  <si>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</si>
  <si>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</si>
  <si>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</si>
  <si>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</si>
  <si>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</si>
  <si>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</si>
  <si>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</si>
  <si>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</si>
  <si>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</si>
  <si>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</si>
  <si>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</si>
  <si>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</si>
  <si>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</si>
  <si>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</si>
  <si>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</si>
  <si>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</si>
  <si>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</si>
  <si>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</si>
  <si>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</si>
  <si>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</si>
  <si>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</si>
  <si>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</si>
  <si>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</si>
  <si>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</si>
  <si>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</si>
  <si>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</si>
  <si>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</si>
  <si>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</si>
  <si>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</si>
  <si>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</si>
  <si>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</si>
  <si>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</si>
  <si>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</si>
  <si>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</si>
  <si>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</si>
  <si>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</si>
  <si>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</si>
  <si>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</si>
  <si>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</si>
  <si>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</si>
  <si>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</si>
  <si>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</si>
  <si>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</si>
  <si>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</si>
  <si>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</si>
  <si>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</si>
  <si>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</si>
  <si>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</si>
  <si>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</si>
  <si>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</si>
  <si>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</si>
  <si>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</si>
  <si>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</si>
  <si>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</si>
  <si>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</si>
  <si>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</si>
  <si>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</si>
  <si>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</si>
  <si>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</si>
  <si>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</si>
  <si>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</si>
  <si>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</si>
  <si>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</si>
  <si>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</si>
  <si>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</si>
  <si>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</si>
  <si>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</si>
  <si>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</si>
  <si>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</si>
  <si>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</si>
  <si>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</si>
  <si>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</si>
  <si>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</si>
  <si>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</si>
  <si>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</si>
  <si>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</si>
  <si>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</si>
  <si>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</si>
  <si>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</si>
  <si>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</si>
  <si>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</si>
  <si>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</si>
  <si>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</si>
  <si>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</si>
  <si>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</si>
  <si>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</si>
  <si>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</si>
  <si>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</si>
  <si>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</si>
  <si>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</si>
  <si>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</si>
  <si>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</si>
  <si>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</si>
  <si>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</si>
  <si>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</si>
  <si>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</si>
  <si>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</si>
  <si>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</si>
  <si>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</si>
  <si>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</si>
  <si>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</si>
  <si>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</si>
  <si>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</si>
  <si>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</si>
  <si>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</si>
  <si>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</si>
  <si>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</si>
  <si>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</si>
  <si>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</si>
  <si>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</si>
  <si>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</si>
  <si>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</si>
  <si>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</si>
  <si>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</si>
  <si>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</si>
  <si>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</si>
  <si>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</si>
  <si>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</si>
  <si>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</si>
  <si>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</si>
  <si>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</si>
  <si>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</si>
  <si>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</si>
  <si>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</si>
  <si>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</si>
  <si>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</si>
  <si>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</si>
  <si>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</si>
  <si>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</si>
  <si>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</si>
  <si>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</si>
  <si>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</si>
  <si>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</si>
  <si>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</si>
  <si>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</si>
  <si>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</si>
  <si>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</si>
  <si>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</si>
  <si>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</si>
  <si>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</si>
  <si>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</si>
  <si>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</si>
  <si>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</si>
  <si>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</si>
  <si>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</si>
  <si>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</si>
  <si>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</si>
  <si>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</si>
  <si>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</si>
  <si>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</si>
  <si>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</si>
  <si>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</si>
  <si>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</si>
  <si>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</si>
  <si>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</si>
  <si>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</si>
  <si>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</si>
  <si>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</si>
  <si>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</si>
  <si>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</si>
  <si>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</si>
  <si>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</si>
  <si>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</si>
  <si>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</si>
  <si>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</si>
  <si>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</si>
  <si>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</si>
  <si>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</si>
  <si>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</si>
  <si>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</si>
  <si>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</si>
  <si>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</si>
  <si>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</si>
  <si>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</si>
  <si>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</si>
  <si>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Undersøgelsesudgifter i forbindelse med fusion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</si>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</sst>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7455042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46512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946.25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6500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7509000.25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7693337.4956972105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172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-1026845.9997999995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3471964.1179228034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2445118.118122804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18888336.210157126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12698047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6190289.2101571262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15363080.205555229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15681508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-318427.79444477148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17302197.750803851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15818582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1483615.7508038506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243</v>
      </c>
      <c r="C37" s="110"/>
      <c r="D37" s="111"/>
      <c r="E37" s="9">
        <v>1</v>
      </c>
      <c r="F37" s="14"/>
      <c r="G37" s="1"/>
    </row>
    <row r="38" spans="1:7" x14ac:dyDescent="0.45">
      <c r="A38" s="1"/>
      <c r="B38" s="109" t="s">
        <v>244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242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238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238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238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238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9401355.8891174104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114696.54184723241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-85572.975222664405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-149411.92056589184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9281067.5351760872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7693337.4956972105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0" t="s">
        <v>245</v>
      </c>
      <c r="C29" s="41"/>
      <c r="D29" s="20"/>
      <c r="E29" s="1"/>
    </row>
    <row r="30" spans="1:5" x14ac:dyDescent="0.45">
      <c r="A30" s="1"/>
      <c r="B30" s="42" t="s">
        <v>246</v>
      </c>
      <c r="C30" s="10">
        <v>-38522</v>
      </c>
      <c r="D30" s="11" t="s">
        <v>3</v>
      </c>
      <c r="E30" s="1"/>
    </row>
    <row r="31" spans="1:5" x14ac:dyDescent="0.45">
      <c r="A31" s="1"/>
      <c r="B31" s="40" t="s">
        <v>31</v>
      </c>
      <c r="C31" s="32">
        <f>SUM(C20,C22,C26,C28,C30)</f>
        <v>16935883.030873299</v>
      </c>
      <c r="D31" s="20" t="s">
        <v>3</v>
      </c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9281067.5351760872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113229.02392914827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-84884.626209973285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-147075.79048188383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9162336.1424133796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7787196.2131447168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16949532.355558097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9162336.1424133796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111780.50093744324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-84201.814276740261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-144776.1869598043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9045138.6421142779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7882200.006945082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16927338.649059359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9045138.6421142779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110350.6914337942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-83524.494882698156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-142512.53888859431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8929452.2997767814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7978362.8470298126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241</v>
      </c>
      <c r="C22" s="12">
        <f>SUM(C15,C17,C21)</f>
        <v>16907815.146806594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9395001.9546255413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5607.3303000000005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158885.99744008164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-24650.239452307942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-86266.906216268078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-47222.247579635688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9401355.8891174104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8058776.7321002707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1222559.059061402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18682691.680279084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4376215.4580917591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87524.30916183519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4343157.5265213335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86863.150530426676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4328225.7509451527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86564.515018903054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4313345.3108134037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86266.906216268078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4278648.76113322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85572.975222664405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4244231.3104986642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84884.626209973285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4210090.7138370126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84201.814276740261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4176224.7441349076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83524.494882698156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5232386.6854543695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47614.718837634762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5250618.5705927666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47780.62899239418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5290765.9028134178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75201.685539756465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46683.918018672615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5409179.5643631546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5717.794706910001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47222.247579635688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5433160.7478506118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149411.92056589184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5348210.5629775934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147075.79048188383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5264588.6167201567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144776.1869598043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5182274.1414034292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142512.53888859431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2.5786130673426011E-3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2020-10-20T06:03:00Z</dcterms:modified>
</cp:coreProperties>
</file>