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enne_projektmappe"/>
  <mc:AlternateContent xmlns:mc="http://schemas.openxmlformats.org/markup-compatibility/2006">
    <mc:Choice Requires="x15">
      <x15ac:absPath xmlns:x15ac="http://schemas.microsoft.com/office/spreadsheetml/2010/11/ac" url="\\prod.sitad.dk\dfs\CU2204\enheder\VAND\Sagsbehandling\Benchmarking\Benchmarking 2026\2 Data\CAPEX\3 Kvalitetssikrede CAPEX-ark\"/>
    </mc:Choice>
  </mc:AlternateContent>
  <xr:revisionPtr revIDLastSave="0" documentId="13_ncr:1_{D09F1C35-6412-49C7-B297-7268CD568511}" xr6:coauthVersionLast="36" xr6:coauthVersionMax="47" xr10:uidLastSave="{00000000-0000-0000-0000-000000000000}"/>
  <bookViews>
    <workbookView xWindow="-120" yWindow="-120" windowWidth="29040" windowHeight="17640" activeTab="2" xr2:uid="{40DBC92B-9704-440E-AC64-7EC1110D60BB}"/>
  </bookViews>
  <sheets>
    <sheet name="Produktionsanlæg" sheetId="1" r:id="rId1"/>
    <sheet name="Distributionsanlæg" sheetId="2" r:id="rId2"/>
    <sheet name="Fællesfunktionsanlæ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4" i="2" l="1"/>
  <c r="E18" i="2"/>
  <c r="E4" i="2"/>
  <c r="H13" i="3" l="1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6" i="2"/>
  <c r="G306" i="2"/>
  <c r="H305" i="2"/>
  <c r="G305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90" i="2"/>
  <c r="G290" i="2"/>
  <c r="H289" i="2"/>
  <c r="G289" i="2"/>
  <c r="H288" i="2"/>
  <c r="G288" i="2"/>
  <c r="H287" i="2"/>
  <c r="G287" i="2"/>
  <c r="H286" i="2"/>
  <c r="G286" i="2"/>
  <c r="H285" i="2"/>
  <c r="G285" i="2"/>
  <c r="H284" i="2"/>
  <c r="G284" i="2"/>
  <c r="H283" i="2"/>
  <c r="G283" i="2"/>
  <c r="H282" i="2"/>
  <c r="G282" i="2"/>
  <c r="H281" i="2"/>
  <c r="G281" i="2"/>
  <c r="H280" i="2"/>
  <c r="G280" i="2"/>
  <c r="H279" i="2"/>
  <c r="G279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<sst xmlns="http://schemas.openxmlformats.org/spreadsheetml/2006/main" count="1926" uniqueCount="209">
  <si>
    <t>Produktionsanlæg</t>
  </si>
  <si>
    <t>Enhed</t>
  </si>
  <si>
    <t>Standard-levetid</t>
  </si>
  <si>
    <t>Samlet mængde per 31/12-2022</t>
  </si>
  <si>
    <t>Samlet mængde per 31/12-2023</t>
  </si>
  <si>
    <t>Samlet mængde per 31/12-2024</t>
  </si>
  <si>
    <t>Afvigelse 2022-2023</t>
  </si>
  <si>
    <t>Afvigelse 2023-2024</t>
  </si>
  <si>
    <t>Bemærkninger</t>
  </si>
  <si>
    <t>Renseanlæg 1</t>
  </si>
  <si>
    <t>Mindre renseanlæg</t>
  </si>
  <si>
    <t>Mindre renseanlæg &lt; 5.000 PE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</si>
  <si>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</si>
  <si>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</si>
  <si>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</si>
  <si>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</si>
  <si>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</si>
  <si>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</si>
  <si>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</si>
  <si>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</si>
  <si>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</si>
  <si>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</si>
  <si>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</si>
  <si>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</si>
  <si>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</si>
  <si>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</si>
  <si>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</si>
  <si>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</si>
  <si>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</si>
  <si>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</si>
  <si>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</si>
  <si>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</si>
  <si>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</si>
  <si>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</si>
  <si>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</si>
  <si>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</si>
  <si>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</si>
  <si>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</si>
  <si>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</si>
  <si>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</si>
  <si>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</si>
  <si>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</si>
  <si>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</si>
  <si>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</si>
  <si>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</si>
  <si>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Gasrensning - Aktivt kulfilter</t>
  </si>
  <si>
    <t>m3/t</t>
  </si>
  <si>
    <t>Gasrensning - Biologisk skrubber</t>
  </si>
  <si>
    <t>Opgraderingsanlæg - Membran</t>
  </si>
  <si>
    <t>Varmeproduktionsanlæg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</si>
  <si>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</si>
  <si>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</si>
  <si>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</si>
  <si>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</si>
  <si>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</si>
  <si>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</si>
  <si>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</si>
  <si>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</si>
  <si>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</si>
  <si>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</si>
  <si>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</si>
  <si>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</si>
  <si>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</si>
  <si>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</si>
  <si>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</si>
  <si>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</si>
  <si>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</si>
  <si>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</si>
  <si>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</si>
  <si>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</si>
  <si>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</si>
  <si>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</si>
  <si>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</si>
  <si>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</si>
  <si>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</si>
  <si>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>Renseanlæg 11</t>
  </si>
  <si>
    <t>Renseanlæg 12</t>
  </si>
  <si>
    <t>Distributionsanlæg</t>
  </si>
  <si>
    <t>Ledningsnet - Land</t>
  </si>
  <si>
    <t xml:space="preserve">Ledningsnet ≤ Ø 200 mm </t>
  </si>
  <si>
    <t>meter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</si>
  <si>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</si>
  <si>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</si>
  <si>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</si>
  <si>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</si>
  <si>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</si>
  <si>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</si>
  <si>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</si>
  <si>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</si>
  <si>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</si>
  <si>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</si>
  <si>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</si>
  <si>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</si>
  <si>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Ledningsnet - By</t>
  </si>
  <si>
    <t>Ledningsnet - City</t>
  </si>
  <si>
    <t>Ledningsnet - Indre city</t>
  </si>
  <si>
    <t>Brønde og stik, ledningsnet - Land</t>
  </si>
  <si>
    <t>Brønde</t>
  </si>
  <si>
    <t>stk.</t>
  </si>
  <si>
    <t>Stik</t>
  </si>
  <si>
    <t>Brønde og stik, ledningsnet - By</t>
  </si>
  <si>
    <t>Brønde og stik, ledningsnet - City</t>
  </si>
  <si>
    <t>Brønde og stik, ledningsnet - Indre city</t>
  </si>
  <si>
    <t>Små pumpestationer (&lt;100 l/s) inkl. SRO-anlæg - Land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</si>
  <si>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</si>
  <si>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</si>
  <si>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</si>
  <si>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</si>
  <si>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</si>
  <si>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</si>
  <si>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</si>
  <si>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</si>
  <si>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</si>
  <si>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</si>
  <si>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</si>
  <si>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</si>
  <si>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</si>
  <si>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Store pumpestationer: inkl. SRO-anlæg - Land</t>
  </si>
  <si>
    <t>Kælder</t>
  </si>
  <si>
    <t>m2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</si>
  <si>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</si>
  <si>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</si>
  <si>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</si>
  <si>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</si>
  <si>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</si>
  <si>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</si>
  <si>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</si>
  <si>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</si>
  <si>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</si>
  <si>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</si>
  <si>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</si>
  <si>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</si>
  <si>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</si>
  <si>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</si>
  <si>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</si>
  <si>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</si>
  <si>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</si>
  <si>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</si>
  <si>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</si>
  <si>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</si>
  <si>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</si>
  <si>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</si>
  <si>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</si>
  <si>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</si>
  <si>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</si>
  <si>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</si>
  <si>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</si>
  <si>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</si>
  <si>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</si>
  <si>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</si>
  <si>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</si>
  <si>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</si>
  <si>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</si>
  <si>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</si>
  <si>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</si>
  <si>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</si>
  <si>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</si>
  <si>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</si>
  <si>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</si>
  <si>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Forsinkelsesbassiner, lukkede uden automatisk rensning og SRO (mindre end 1.000 m3)</t>
  </si>
  <si>
    <t>m³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</si>
  <si>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</si>
  <si>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</si>
  <si>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</si>
  <si>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</si>
  <si>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</si>
  <si>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</si>
  <si>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</si>
  <si>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</si>
  <si>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</si>
  <si>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</si>
  <si>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</si>
  <si>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</si>
  <si>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Forsinkelsesbassiner - By</t>
  </si>
  <si>
    <t>Forsinkelsesbassiner - City</t>
  </si>
  <si>
    <t>Forsinkelsesbassiner - Indre city</t>
  </si>
  <si>
    <t>Sparebassin/Laguner/Jordbassiner - Land</t>
  </si>
  <si>
    <t>Jordbassin Klasse A og B</t>
  </si>
  <si>
    <t>Indløb-/udløbsarrangement</t>
  </si>
  <si>
    <t>Andre bygninger (tekniske installationer, målere mv.)</t>
  </si>
  <si>
    <t>Sparebassin/Laguner/Jordbassiner - By</t>
  </si>
  <si>
    <t>Sparebassin/Laguner/Jordbassiner - City</t>
  </si>
  <si>
    <t>Sparebassin/Laguner/Jordbassiner - Indre city</t>
  </si>
  <si>
    <t>Fællesfunktionsanlæg</t>
  </si>
  <si>
    <t>Andre</t>
  </si>
  <si>
    <t>Administrationbygninger</t>
  </si>
  <si>
    <t>Arbejdsplads og kontor</t>
  </si>
  <si>
    <t>Køretøjer, personbil</t>
  </si>
  <si>
    <t>Køretøjer, små lastvogne (&lt; 3.500 kg.)</t>
  </si>
  <si>
    <t>Køretøjer, store lastvogne (&gt; 3.500 kg.)</t>
  </si>
  <si>
    <t>Køretøjer, entreprenørmaskiner</t>
  </si>
  <si>
    <t>Slamsugere</t>
  </si>
  <si>
    <t>Værksteder, garager</t>
  </si>
  <si>
    <t>Solcelleanlæg eksl. Inverter</t>
  </si>
  <si>
    <t>kWp</t>
  </si>
  <si>
    <t>Inverter til solcelleanlæg</t>
  </si>
  <si>
    <t>Skiffard nedlagt i 2024</t>
  </si>
  <si>
    <t>Boeslum</t>
  </si>
  <si>
    <t>Mørke</t>
  </si>
  <si>
    <t>Rønde</t>
  </si>
  <si>
    <t>Knebel</t>
  </si>
  <si>
    <t>Marbæk</t>
  </si>
  <si>
    <t>Hyllested-Skovgårde</t>
  </si>
  <si>
    <t>Thorsager</t>
  </si>
  <si>
    <t>Fornæs</t>
  </si>
  <si>
    <t>Taastrup-Feldballe</t>
  </si>
  <si>
    <t>Holme</t>
  </si>
  <si>
    <t>Anholt</t>
  </si>
  <si>
    <t>Datavask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</si>
</sst>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* #,##0.00_ ;_ * \-#,##0.00_ ;_ * &quot;-&quot;??_ ;_ @_ "/>
    <numFmt numFmtId="166" formatCode="_ * #,##0_ ;_ * \-#,##0_ ;_ * &quot;-&quot;??_ ;_ @_ 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b/>
      <sz val="12"/>
      <name val="Times New Roman"/>
      <family val="1"/>
    </font>
    <font>
      <sz val="10"/>
      <color rgb="FFFFFFFF"/>
      <name val="Arial"/>
      <family val="2"/>
    </font>
    <font>
      <u/>
      <sz val="12"/>
      <color indexed="12"/>
      <name val="Times New Roman"/>
      <family val="1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9" fillId="0" borderId="0" applyFont="0" applyFill="0" applyBorder="0" applyAlignment="0" applyProtection="0"/>
  </cellStyleXfs>
  <cellXfs count="46">
    <xf numFmtId="0" fontId="0" fillId="0" borderId="0" xfId="0"/>
    <xf numFmtId="3" fontId="3" fillId="2" borderId="0" xfId="0" applyNumberFormat="1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vertical="center"/>
    </xf>
    <xf numFmtId="0" fontId="6" fillId="2" borderId="2" xfId="1" applyNumberFormat="1" applyFont="1" applyFill="1" applyBorder="1" applyAlignment="1" applyProtection="1">
      <alignment horizontal="right"/>
    </xf>
    <xf numFmtId="0" fontId="6" fillId="2" borderId="2" xfId="1" applyFont="1" applyFill="1" applyBorder="1" applyProtection="1"/>
    <xf numFmtId="3" fontId="6" fillId="2" borderId="2" xfId="1" applyNumberFormat="1" applyFont="1" applyFill="1" applyBorder="1" applyProtection="1"/>
    <xf numFmtId="1" fontId="6" fillId="2" borderId="2" xfId="1" applyNumberFormat="1" applyFont="1" applyFill="1" applyBorder="1" applyProtection="1"/>
    <xf numFmtId="0" fontId="3" fillId="2" borderId="1" xfId="0" applyFont="1" applyFill="1" applyBorder="1"/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/>
    <xf numFmtId="3" fontId="6" fillId="2" borderId="2" xfId="0" applyNumberFormat="1" applyFont="1" applyFill="1" applyBorder="1"/>
    <xf numFmtId="1" fontId="6" fillId="2" borderId="2" xfId="0" applyNumberFormat="1" applyFont="1" applyFill="1" applyBorder="1"/>
    <xf numFmtId="0" fontId="8" fillId="0" borderId="1" xfId="4" applyFont="1" applyFill="1" applyBorder="1" applyAlignment="1" applyProtection="1"/>
    <xf numFmtId="0" fontId="8" fillId="0" borderId="2" xfId="0" applyFont="1" applyBorder="1" applyAlignment="1">
      <alignment horizontal="right"/>
    </xf>
    <xf numFmtId="164" fontId="8" fillId="0" borderId="2" xfId="0" applyNumberFormat="1" applyFont="1" applyBorder="1"/>
    <xf numFmtId="3" fontId="8" fillId="0" borderId="2" xfId="0" applyNumberFormat="1" applyFont="1" applyBorder="1"/>
    <xf numFmtId="3" fontId="8" fillId="0" borderId="2" xfId="0" applyNumberFormat="1" applyFont="1" applyBorder="1" applyProtection="1">
      <protection locked="0"/>
    </xf>
    <xf numFmtId="9" fontId="8" fillId="0" borderId="2" xfId="3" applyFont="1" applyFill="1" applyBorder="1" applyProtection="1"/>
    <xf numFmtId="1" fontId="8" fillId="0" borderId="2" xfId="0" applyNumberFormat="1" applyFont="1" applyBorder="1"/>
    <xf numFmtId="3" fontId="10" fillId="2" borderId="0" xfId="2" applyNumberFormat="1" applyFont="1" applyFill="1" applyBorder="1" applyProtection="1"/>
    <xf numFmtId="3" fontId="0" fillId="0" borderId="0" xfId="0" applyNumberFormat="1"/>
    <xf numFmtId="3" fontId="6" fillId="2" borderId="2" xfId="5" applyNumberFormat="1" applyFont="1" applyFill="1" applyBorder="1"/>
    <xf numFmtId="0" fontId="12" fillId="3" borderId="1" xfId="0" applyFont="1" applyFill="1" applyBorder="1"/>
    <xf numFmtId="0" fontId="13" fillId="0" borderId="3" xfId="0" applyFont="1" applyBorder="1"/>
    <xf numFmtId="3" fontId="8" fillId="0" borderId="2" xfId="6" applyNumberFormat="1" applyFont="1" applyFill="1" applyBorder="1" applyProtection="1"/>
    <xf numFmtId="3" fontId="8" fillId="0" borderId="2" xfId="6" applyNumberFormat="1" applyFont="1" applyFill="1" applyBorder="1" applyProtection="1">
      <protection locked="0"/>
    </xf>
    <xf numFmtId="3" fontId="6" fillId="2" borderId="2" xfId="6" applyNumberFormat="1" applyFont="1" applyFill="1" applyBorder="1" applyProtection="1"/>
    <xf numFmtId="166" fontId="6" fillId="2" borderId="2" xfId="6" applyNumberFormat="1" applyFont="1" applyFill="1" applyBorder="1" applyProtection="1"/>
    <xf numFmtId="0" fontId="6" fillId="2" borderId="4" xfId="0" applyFont="1" applyFill="1" applyBorder="1"/>
    <xf numFmtId="0" fontId="6" fillId="2" borderId="5" xfId="0" applyFont="1" applyFill="1" applyBorder="1" applyAlignment="1">
      <alignment horizontal="right"/>
    </xf>
    <xf numFmtId="0" fontId="6" fillId="2" borderId="5" xfId="0" applyFont="1" applyFill="1" applyBorder="1"/>
    <xf numFmtId="3" fontId="6" fillId="2" borderId="5" xfId="0" applyNumberFormat="1" applyFont="1" applyFill="1" applyBorder="1"/>
    <xf numFmtId="0" fontId="8" fillId="0" borderId="3" xfId="0" applyFont="1" applyBorder="1"/>
    <xf numFmtId="0" fontId="8" fillId="0" borderId="1" xfId="0" applyFont="1" applyBorder="1"/>
    <xf numFmtId="0" fontId="14" fillId="2" borderId="0" xfId="0" applyFont="1" applyFill="1"/>
    <xf numFmtId="3" fontId="14" fillId="2" borderId="0" xfId="0" applyNumberFormat="1" applyFont="1" applyFill="1"/>
    <xf numFmtId="9" fontId="8" fillId="4" borderId="2" xfId="3" applyFont="1" applyFill="1" applyBorder="1" applyProtection="1"/>
    <xf numFmtId="3" fontId="3" fillId="2" borderId="0" xfId="0" applyNumberFormat="1" applyFon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/>
    <xf numFmtId="0" fontId="3" fillId="2" borderId="0" xfId="0" applyFont="1" applyFill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</cellXfs>
  <cellStyles count="7">
    <cellStyle name="Kolonneniveau_1" xfId="2" builtinId="2" iLevel="0"/>
    <cellStyle name="Komma 2" xfId="6" xr:uid="{8F102D6B-BCFE-4049-8405-54DAC8C2371C}"/>
    <cellStyle name="Link" xfId="4" builtinId="8"/>
    <cellStyle name="Normal" xfId="0" builtinId="0"/>
    <cellStyle name="Normal 2" xfId="5" xr:uid="{BE10B1F1-1063-4E36-9228-BB2CECFCBD45}"/>
    <cellStyle name="Procent" xfId="3" builtinId="5"/>
    <cellStyle name="Rækkeniveau_1" xfId="1" builtinId="1" iLevel="0"/>
  </cellStyles>
  <dxfs count="179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F505-0F23-40E0-AE65-9D1E49281626}">
  <sheetPr codeName="Ark1"/>
  <dimension ref="A1:I663"/>
  <sheetViews>
    <sheetView workbookViewId="0">
      <selection activeCell="L35" sqref="L35"/>
    </sheetView>
  </sheetViews>
  <sheetFormatPr defaultRowHeight="14.25"/>
  <cols>
    <col min="1" max="1" width="72" bestFit="1" customWidth="1"/>
    <col min="2" max="2" width="6.75" bestFit="1" customWidth="1"/>
    <col min="3" max="3" width="9.875" bestFit="1" customWidth="1"/>
    <col min="4" max="6" width="12.625" customWidth="1"/>
    <col min="7" max="8" width="9.625" bestFit="1" customWidth="1"/>
    <col min="9" max="9" width="14.625" bestFit="1" customWidth="1"/>
  </cols>
  <sheetData>
    <row r="1" spans="1:9" ht="22.5" customHeight="1">
      <c r="A1" s="40" t="s">
        <v>0</v>
      </c>
      <c r="B1" s="42" t="s">
        <v>1</v>
      </c>
      <c r="C1" s="4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8" t="s">
        <v>8</v>
      </c>
    </row>
    <row r="2" spans="1:9">
      <c r="A2" s="41"/>
      <c r="B2" s="2"/>
      <c r="C2" s="2"/>
      <c r="D2" s="43"/>
      <c r="E2" s="43"/>
      <c r="F2" s="43"/>
      <c r="G2" s="2"/>
      <c r="H2" s="2"/>
      <c r="I2" s="39"/>
    </row>
    <row r="3" spans="1:9">
      <c r="A3" s="3" t="s">
        <v>9</v>
      </c>
      <c r="B3" s="4"/>
      <c r="C3" s="5"/>
      <c r="D3" s="6"/>
      <c r="E3" s="6"/>
      <c r="F3" s="6"/>
      <c r="G3" s="5" t="str">
        <f t="shared" ref="G3:H66" si="0">IF(D3="",IF(E3&gt;0,"Ny data",IF(E3="","",0)),IF(D3=0,IF(E3=0,0,"Ny data"),(E3-D3)/D3))</f>
        <v/>
      </c>
      <c r="H3" s="7" t="str">
        <f t="shared" si="0"/>
        <v/>
      </c>
      <c r="I3" s="6"/>
    </row>
    <row r="4" spans="1:9">
      <c r="A4" s="8" t="s">
        <v>10</v>
      </c>
      <c r="B4" s="9"/>
      <c r="C4" s="10"/>
      <c r="D4" s="11"/>
      <c r="E4" s="11"/>
      <c r="F4" s="11"/>
      <c r="G4" s="10" t="str">
        <f t="shared" si="0"/>
        <v/>
      </c>
      <c r="H4" s="12" t="str">
        <f t="shared" si="0"/>
        <v/>
      </c>
      <c r="I4" s="11"/>
    </row>
    <row r="5" spans="1:9">
      <c r="A5" s="13" t="s">
        <v>11</v>
      </c>
      <c r="B5" s="14" t="s">
        <v>12</v>
      </c>
      <c r="C5" s="15">
        <v>40</v>
      </c>
      <c r="D5" s="16">
        <v>0</v>
      </c>
      <c r="E5" s="21">
        <v>0</v>
      </c>
      <c r="F5" s="17">
        <v>0</v>
      </c>
      <c r="G5" s="18">
        <f t="shared" si="0"/>
        <v>0</v>
      </c>
      <c r="H5" s="18">
        <f t="shared" si="0"/>
        <v>0</v>
      </c>
      <c r="I5" s="17"/>
    </row>
    <row r="6" spans="1:9">
      <c r="A6" s="8" t="s">
        <v>13</v>
      </c>
      <c r="B6" s="9"/>
      <c r="C6" s="10"/>
      <c r="D6" s="11"/>
      <c r="E6" s="22"/>
      <c r="F6" s="11"/>
      <c r="G6" s="10" t="str">
        <f t="shared" si="0"/>
        <v/>
      </c>
      <c r="H6" s="12" t="str">
        <f t="shared" si="0"/>
        <v/>
      </c>
      <c r="I6" s="11"/>
    </row>
    <row r="7" spans="1:9">
      <c r="A7" s="13" t="s">
        <v>14</v>
      </c>
      <c r="B7" s="14" t="s">
        <v>12</v>
      </c>
      <c r="C7" s="15">
        <v>60</v>
      </c>
      <c r="D7" s="19">
        <v>39000</v>
      </c>
      <c r="E7" s="21">
        <v>39000</v>
      </c>
      <c r="F7" s="17">
        <v>39000</v>
      </c>
      <c r="G7" s="18">
        <f t="shared" si="0"/>
        <v>0</v>
      </c>
      <c r="H7" s="18">
        <f t="shared" si="0"/>
        <v>0</v>
      </c>
      <c r="I7" s="17" t="s">
        <v>197</v>
      </c>
    </row>
    <row r="8" spans="1:9">
      <c r="A8" s="13" t="s">
        <v>15</v>
      </c>
      <c r="B8" s="14" t="s">
        <v>12</v>
      </c>
      <c r="C8" s="15">
        <v>20</v>
      </c>
      <c r="D8" s="19">
        <v>39000</v>
      </c>
      <c r="E8" s="21">
        <v>39000</v>
      </c>
      <c r="F8" s="17">
        <v>39000</v>
      </c>
      <c r="G8" s="18">
        <f t="shared" si="0"/>
        <v>0</v>
      </c>
      <c r="H8" s="18">
        <f t="shared" si="0"/>
        <v>0</v>
      </c>
      <c r="I8" s="17"/>
    </row>
    <row r="9" spans="1:9">
      <c r="A9" s="13" t="s">
        <v>16</v>
      </c>
      <c r="B9" s="14" t="s">
        <v>12</v>
      </c>
      <c r="C9" s="15">
        <v>10</v>
      </c>
      <c r="D9" s="19">
        <v>39000</v>
      </c>
      <c r="E9" s="21">
        <v>39000</v>
      </c>
      <c r="F9" s="17">
        <v>39000</v>
      </c>
      <c r="G9" s="18">
        <f t="shared" si="0"/>
        <v>0</v>
      </c>
      <c r="H9" s="18">
        <f t="shared" si="0"/>
        <v>0</v>
      </c>
      <c r="I9" s="17"/>
    </row>
    <row r="10" spans="1:9">
      <c r="A10" s="13" t="s">
        <v>17</v>
      </c>
      <c r="B10" s="14" t="s">
        <v>12</v>
      </c>
      <c r="C10" s="15">
        <v>60</v>
      </c>
      <c r="D10" s="19">
        <v>39000</v>
      </c>
      <c r="E10" s="21">
        <v>39000</v>
      </c>
      <c r="F10" s="17">
        <v>39000</v>
      </c>
      <c r="G10" s="18">
        <f t="shared" si="0"/>
        <v>0</v>
      </c>
      <c r="H10" s="18">
        <f t="shared" si="0"/>
        <v>0</v>
      </c>
      <c r="I10" s="17"/>
    </row>
    <row r="11" spans="1:9">
      <c r="A11" s="13" t="s">
        <v>18</v>
      </c>
      <c r="B11" s="14" t="s">
        <v>12</v>
      </c>
      <c r="C11" s="15">
        <v>20</v>
      </c>
      <c r="D11" s="19">
        <v>39000</v>
      </c>
      <c r="E11" s="21">
        <v>39000</v>
      </c>
      <c r="F11" s="17">
        <v>39000</v>
      </c>
      <c r="G11" s="18">
        <f t="shared" si="0"/>
        <v>0</v>
      </c>
      <c r="H11" s="18">
        <f t="shared" si="0"/>
        <v>0</v>
      </c>
      <c r="I11" s="17"/>
    </row>
    <row r="12" spans="1:9">
      <c r="A12" s="13" t="s">
        <v>19</v>
      </c>
      <c r="B12" s="14" t="s">
        <v>12</v>
      </c>
      <c r="C12" s="15">
        <v>10</v>
      </c>
      <c r="D12" s="19">
        <v>39000</v>
      </c>
      <c r="E12" s="21">
        <v>39000</v>
      </c>
      <c r="F12" s="17">
        <v>39000</v>
      </c>
      <c r="G12" s="18">
        <f t="shared" si="0"/>
        <v>0</v>
      </c>
      <c r="H12" s="18">
        <f t="shared" si="0"/>
        <v>0</v>
      </c>
      <c r="I12" s="17"/>
    </row>
    <row r="13" spans="1:9">
      <c r="A13" s="13" t="s">
        <v>20</v>
      </c>
      <c r="B13" s="14" t="s">
        <v>12</v>
      </c>
      <c r="C13" s="15">
        <v>60</v>
      </c>
      <c r="D13" s="19">
        <v>0</v>
      </c>
      <c r="E13" s="21">
        <v>0</v>
      </c>
      <c r="F13" s="17">
        <v>0</v>
      </c>
      <c r="G13" s="18">
        <f t="shared" si="0"/>
        <v>0</v>
      </c>
      <c r="H13" s="18">
        <f t="shared" si="0"/>
        <v>0</v>
      </c>
      <c r="I13" s="17"/>
    </row>
    <row r="14" spans="1:9">
      <c r="A14" s="13" t="s">
        <v>21</v>
      </c>
      <c r="B14" s="14" t="s">
        <v>12</v>
      </c>
      <c r="C14" s="15">
        <v>20</v>
      </c>
      <c r="D14" s="19">
        <v>0</v>
      </c>
      <c r="E14" s="21">
        <v>0</v>
      </c>
      <c r="F14" s="17">
        <v>0</v>
      </c>
      <c r="G14" s="18">
        <f t="shared" si="0"/>
        <v>0</v>
      </c>
      <c r="H14" s="18">
        <f t="shared" si="0"/>
        <v>0</v>
      </c>
      <c r="I14" s="17"/>
    </row>
    <row r="15" spans="1:9">
      <c r="A15" s="13" t="s">
        <v>22</v>
      </c>
      <c r="B15" s="14" t="s">
        <v>12</v>
      </c>
      <c r="C15" s="15">
        <v>10</v>
      </c>
      <c r="D15" s="19">
        <v>0</v>
      </c>
      <c r="E15" s="21">
        <v>0</v>
      </c>
      <c r="F15" s="17">
        <v>0</v>
      </c>
      <c r="G15" s="18">
        <f t="shared" si="0"/>
        <v>0</v>
      </c>
      <c r="H15" s="18">
        <f t="shared" si="0"/>
        <v>0</v>
      </c>
      <c r="I15" s="17"/>
    </row>
    <row r="16" spans="1:9">
      <c r="A16" s="13" t="s">
        <v>23</v>
      </c>
      <c r="B16" s="14" t="s">
        <v>12</v>
      </c>
      <c r="C16" s="15">
        <v>60</v>
      </c>
      <c r="D16" s="19">
        <v>23753</v>
      </c>
      <c r="E16" s="21">
        <v>23753</v>
      </c>
      <c r="F16" s="17">
        <v>23753</v>
      </c>
      <c r="G16" s="18">
        <f t="shared" si="0"/>
        <v>0</v>
      </c>
      <c r="H16" s="18">
        <f t="shared" si="0"/>
        <v>0</v>
      </c>
      <c r="I16" s="17"/>
    </row>
    <row r="17" spans="1:9">
      <c r="A17" s="13" t="s">
        <v>24</v>
      </c>
      <c r="B17" s="14" t="s">
        <v>12</v>
      </c>
      <c r="C17" s="15">
        <v>20</v>
      </c>
      <c r="D17" s="19">
        <v>23753</v>
      </c>
      <c r="E17" s="21">
        <v>23753</v>
      </c>
      <c r="F17" s="17">
        <v>23753</v>
      </c>
      <c r="G17" s="18">
        <f t="shared" si="0"/>
        <v>0</v>
      </c>
      <c r="H17" s="18">
        <f t="shared" si="0"/>
        <v>0</v>
      </c>
      <c r="I17" s="17"/>
    </row>
    <row r="18" spans="1:9">
      <c r="A18" s="13" t="s">
        <v>25</v>
      </c>
      <c r="B18" s="14" t="s">
        <v>12</v>
      </c>
      <c r="C18" s="15">
        <v>10</v>
      </c>
      <c r="D18" s="19">
        <v>23753</v>
      </c>
      <c r="E18" s="21">
        <v>23753</v>
      </c>
      <c r="F18" s="17">
        <v>23753</v>
      </c>
      <c r="G18" s="18">
        <f t="shared" si="0"/>
        <v>0</v>
      </c>
      <c r="H18" s="18">
        <f t="shared" si="0"/>
        <v>0</v>
      </c>
      <c r="I18" s="17"/>
    </row>
    <row r="19" spans="1:9">
      <c r="A19" s="13" t="s">
        <v>26</v>
      </c>
      <c r="B19" s="14" t="s">
        <v>12</v>
      </c>
      <c r="C19" s="15">
        <v>60</v>
      </c>
      <c r="D19" s="19">
        <v>23753</v>
      </c>
      <c r="E19" s="21">
        <v>23753</v>
      </c>
      <c r="F19" s="17">
        <v>23753</v>
      </c>
      <c r="G19" s="18">
        <f t="shared" si="0"/>
        <v>0</v>
      </c>
      <c r="H19" s="18">
        <f t="shared" si="0"/>
        <v>0</v>
      </c>
      <c r="I19" s="17"/>
    </row>
    <row r="20" spans="1:9">
      <c r="A20" s="13" t="s">
        <v>27</v>
      </c>
      <c r="B20" s="14" t="s">
        <v>12</v>
      </c>
      <c r="C20" s="15">
        <v>20</v>
      </c>
      <c r="D20" s="19">
        <v>23753</v>
      </c>
      <c r="E20" s="21">
        <v>23753</v>
      </c>
      <c r="F20" s="17">
        <v>23753</v>
      </c>
      <c r="G20" s="18">
        <f t="shared" si="0"/>
        <v>0</v>
      </c>
      <c r="H20" s="18">
        <f t="shared" si="0"/>
        <v>0</v>
      </c>
      <c r="I20" s="17"/>
    </row>
    <row r="21" spans="1:9">
      <c r="A21" s="13" t="s">
        <v>28</v>
      </c>
      <c r="B21" s="14" t="s">
        <v>12</v>
      </c>
      <c r="C21" s="15">
        <v>10</v>
      </c>
      <c r="D21" s="19">
        <v>23753</v>
      </c>
      <c r="E21" s="21">
        <v>23753</v>
      </c>
      <c r="F21" s="17">
        <v>23753</v>
      </c>
      <c r="G21" s="18">
        <f t="shared" si="0"/>
        <v>0</v>
      </c>
      <c r="H21" s="18">
        <f t="shared" si="0"/>
        <v>0</v>
      </c>
      <c r="I21" s="17"/>
    </row>
    <row r="22" spans="1:9">
      <c r="A22" s="13" t="s">
        <v>29</v>
      </c>
      <c r="B22" s="14" t="s">
        <v>12</v>
      </c>
      <c r="C22" s="15">
        <v>60</v>
      </c>
      <c r="D22" s="19">
        <v>23753</v>
      </c>
      <c r="E22" s="21">
        <v>23753</v>
      </c>
      <c r="F22" s="17">
        <v>23753</v>
      </c>
      <c r="G22" s="18">
        <f t="shared" si="0"/>
        <v>0</v>
      </c>
      <c r="H22" s="18">
        <f t="shared" si="0"/>
        <v>0</v>
      </c>
      <c r="I22" s="17"/>
    </row>
    <row r="23" spans="1:9">
      <c r="A23" s="13" t="s">
        <v>30</v>
      </c>
      <c r="B23" s="14" t="s">
        <v>12</v>
      </c>
      <c r="C23" s="15">
        <v>20</v>
      </c>
      <c r="D23" s="19">
        <v>23753</v>
      </c>
      <c r="E23" s="21">
        <v>23753</v>
      </c>
      <c r="F23" s="17">
        <v>23753</v>
      </c>
      <c r="G23" s="18">
        <f t="shared" si="0"/>
        <v>0</v>
      </c>
      <c r="H23" s="18">
        <f t="shared" si="0"/>
        <v>0</v>
      </c>
      <c r="I23" s="17"/>
    </row>
    <row r="24" spans="1:9">
      <c r="A24" s="13" t="s">
        <v>31</v>
      </c>
      <c r="B24" s="14" t="s">
        <v>12</v>
      </c>
      <c r="C24" s="15">
        <v>10</v>
      </c>
      <c r="D24" s="19">
        <v>23753</v>
      </c>
      <c r="E24" s="21">
        <v>23753</v>
      </c>
      <c r="F24" s="17">
        <v>23753</v>
      </c>
      <c r="G24" s="18">
        <f t="shared" si="0"/>
        <v>0</v>
      </c>
      <c r="H24" s="18">
        <f t="shared" si="0"/>
        <v>0</v>
      </c>
      <c r="I24" s="17"/>
    </row>
    <row r="25" spans="1:9">
      <c r="A25" s="8" t="s">
        <v>32</v>
      </c>
      <c r="B25" s="9"/>
      <c r="C25" s="10"/>
      <c r="D25" s="12"/>
      <c r="E25" s="22"/>
      <c r="F25" s="11"/>
      <c r="G25" s="10" t="str">
        <f t="shared" si="0"/>
        <v/>
      </c>
      <c r="H25" s="12" t="str">
        <f t="shared" si="0"/>
        <v/>
      </c>
      <c r="I25" s="11"/>
    </row>
    <row r="26" spans="1:9">
      <c r="A26" s="13" t="s">
        <v>33</v>
      </c>
      <c r="B26" s="14" t="s">
        <v>12</v>
      </c>
      <c r="C26" s="15">
        <v>60</v>
      </c>
      <c r="D26" s="19">
        <v>23753</v>
      </c>
      <c r="E26" s="21">
        <v>23753</v>
      </c>
      <c r="F26" s="17">
        <v>23753</v>
      </c>
      <c r="G26" s="18">
        <f t="shared" si="0"/>
        <v>0</v>
      </c>
      <c r="H26" s="18">
        <f t="shared" si="0"/>
        <v>0</v>
      </c>
      <c r="I26" s="17"/>
    </row>
    <row r="27" spans="1:9">
      <c r="A27" s="13" t="s">
        <v>34</v>
      </c>
      <c r="B27" s="14" t="s">
        <v>12</v>
      </c>
      <c r="C27" s="15">
        <v>20</v>
      </c>
      <c r="D27" s="19">
        <v>23753</v>
      </c>
      <c r="E27" s="21">
        <v>23753</v>
      </c>
      <c r="F27" s="17">
        <v>23753</v>
      </c>
      <c r="G27" s="18">
        <f t="shared" si="0"/>
        <v>0</v>
      </c>
      <c r="H27" s="18">
        <f t="shared" si="0"/>
        <v>0</v>
      </c>
      <c r="I27" s="17"/>
    </row>
    <row r="28" spans="1:9">
      <c r="A28" s="13" t="s">
        <v>35</v>
      </c>
      <c r="B28" s="14" t="s">
        <v>12</v>
      </c>
      <c r="C28" s="15">
        <v>10</v>
      </c>
      <c r="D28" s="19">
        <v>23753</v>
      </c>
      <c r="E28" s="21">
        <v>23753</v>
      </c>
      <c r="F28" s="17">
        <v>23753</v>
      </c>
      <c r="G28" s="18">
        <f t="shared" si="0"/>
        <v>0</v>
      </c>
      <c r="H28" s="18">
        <f t="shared" si="0"/>
        <v>0</v>
      </c>
      <c r="I28" s="17"/>
    </row>
    <row r="29" spans="1:9">
      <c r="A29" s="13" t="s">
        <v>36</v>
      </c>
      <c r="B29" s="14" t="s">
        <v>12</v>
      </c>
      <c r="C29" s="15">
        <v>60</v>
      </c>
      <c r="D29" s="19">
        <v>0</v>
      </c>
      <c r="E29" s="21">
        <v>0</v>
      </c>
      <c r="F29" s="17">
        <v>0</v>
      </c>
      <c r="G29" s="18">
        <f t="shared" si="0"/>
        <v>0</v>
      </c>
      <c r="H29" s="18">
        <f t="shared" si="0"/>
        <v>0</v>
      </c>
      <c r="I29" s="17"/>
    </row>
    <row r="30" spans="1:9">
      <c r="A30" s="13" t="s">
        <v>37</v>
      </c>
      <c r="B30" s="14" t="s">
        <v>12</v>
      </c>
      <c r="C30" s="15">
        <v>20</v>
      </c>
      <c r="D30" s="19">
        <v>0</v>
      </c>
      <c r="E30" s="21">
        <v>0</v>
      </c>
      <c r="F30" s="17">
        <v>0</v>
      </c>
      <c r="G30" s="18">
        <f t="shared" si="0"/>
        <v>0</v>
      </c>
      <c r="H30" s="18">
        <f t="shared" si="0"/>
        <v>0</v>
      </c>
      <c r="I30" s="17"/>
    </row>
    <row r="31" spans="1:9">
      <c r="A31" s="13" t="s">
        <v>38</v>
      </c>
      <c r="B31" s="14" t="s">
        <v>12</v>
      </c>
      <c r="C31" s="15">
        <v>10</v>
      </c>
      <c r="D31" s="19">
        <v>0</v>
      </c>
      <c r="E31" s="21">
        <v>0</v>
      </c>
      <c r="F31" s="17">
        <v>0</v>
      </c>
      <c r="G31" s="18">
        <f t="shared" si="0"/>
        <v>0</v>
      </c>
      <c r="H31" s="18">
        <f t="shared" si="0"/>
        <v>0</v>
      </c>
      <c r="I31" s="17"/>
    </row>
    <row r="32" spans="1:9">
      <c r="A32" s="13" t="s">
        <v>39</v>
      </c>
      <c r="B32" s="14" t="s">
        <v>12</v>
      </c>
      <c r="C32" s="15">
        <v>60</v>
      </c>
      <c r="D32" s="19">
        <v>0</v>
      </c>
      <c r="E32" s="21">
        <v>0</v>
      </c>
      <c r="F32" s="17">
        <v>0</v>
      </c>
      <c r="G32" s="18">
        <f t="shared" si="0"/>
        <v>0</v>
      </c>
      <c r="H32" s="18">
        <f t="shared" si="0"/>
        <v>0</v>
      </c>
      <c r="I32" s="17"/>
    </row>
    <row r="33" spans="1:9">
      <c r="A33" s="13" t="s">
        <v>40</v>
      </c>
      <c r="B33" s="14" t="s">
        <v>12</v>
      </c>
      <c r="C33" s="15">
        <v>20</v>
      </c>
      <c r="D33" s="19">
        <v>0</v>
      </c>
      <c r="E33" s="21">
        <v>0</v>
      </c>
      <c r="F33" s="17">
        <v>0</v>
      </c>
      <c r="G33" s="18">
        <f t="shared" si="0"/>
        <v>0</v>
      </c>
      <c r="H33" s="18">
        <f t="shared" si="0"/>
        <v>0</v>
      </c>
      <c r="I33" s="17"/>
    </row>
    <row r="34" spans="1:9">
      <c r="A34" s="13" t="s">
        <v>41</v>
      </c>
      <c r="B34" s="14" t="s">
        <v>12</v>
      </c>
      <c r="C34" s="15">
        <v>10</v>
      </c>
      <c r="D34" s="19">
        <v>0</v>
      </c>
      <c r="E34" s="21">
        <v>0</v>
      </c>
      <c r="F34" s="17">
        <v>0</v>
      </c>
      <c r="G34" s="18">
        <f t="shared" si="0"/>
        <v>0</v>
      </c>
      <c r="H34" s="18">
        <f t="shared" si="0"/>
        <v>0</v>
      </c>
      <c r="I34" s="17"/>
    </row>
    <row r="35" spans="1:9">
      <c r="A35" s="13" t="s">
        <v>42</v>
      </c>
      <c r="B35" s="14" t="s">
        <v>12</v>
      </c>
      <c r="C35" s="15">
        <v>60</v>
      </c>
      <c r="D35" s="19">
        <v>0</v>
      </c>
      <c r="E35" s="21">
        <v>0</v>
      </c>
      <c r="F35" s="17">
        <v>0</v>
      </c>
      <c r="G35" s="18">
        <f t="shared" si="0"/>
        <v>0</v>
      </c>
      <c r="H35" s="18">
        <f t="shared" si="0"/>
        <v>0</v>
      </c>
      <c r="I35" s="17"/>
    </row>
    <row r="36" spans="1:9">
      <c r="A36" s="13" t="s">
        <v>43</v>
      </c>
      <c r="B36" s="14" t="s">
        <v>12</v>
      </c>
      <c r="C36" s="15">
        <v>20</v>
      </c>
      <c r="D36" s="19">
        <v>0</v>
      </c>
      <c r="E36" s="21">
        <v>0</v>
      </c>
      <c r="F36" s="17">
        <v>0</v>
      </c>
      <c r="G36" s="18">
        <f t="shared" si="0"/>
        <v>0</v>
      </c>
      <c r="H36" s="18">
        <f t="shared" si="0"/>
        <v>0</v>
      </c>
      <c r="I36" s="17"/>
    </row>
    <row r="37" spans="1:9">
      <c r="A37" s="13" t="s">
        <v>44</v>
      </c>
      <c r="B37" s="14" t="s">
        <v>12</v>
      </c>
      <c r="C37" s="15">
        <v>10</v>
      </c>
      <c r="D37" s="19">
        <v>0</v>
      </c>
      <c r="E37" s="21">
        <v>0</v>
      </c>
      <c r="F37" s="17">
        <v>0</v>
      </c>
      <c r="G37" s="18">
        <f t="shared" si="0"/>
        <v>0</v>
      </c>
      <c r="H37" s="18">
        <f t="shared" si="0"/>
        <v>0</v>
      </c>
      <c r="I37" s="17"/>
    </row>
    <row r="38" spans="1:9">
      <c r="A38" s="13" t="s">
        <v>45</v>
      </c>
      <c r="B38" s="14" t="s">
        <v>46</v>
      </c>
      <c r="C38" s="15">
        <v>15</v>
      </c>
      <c r="D38" s="19">
        <v>0</v>
      </c>
      <c r="E38" s="21">
        <v>0</v>
      </c>
      <c r="F38" s="17">
        <v>0</v>
      </c>
      <c r="G38" s="18">
        <f t="shared" si="0"/>
        <v>0</v>
      </c>
      <c r="H38" s="18">
        <f t="shared" si="0"/>
        <v>0</v>
      </c>
      <c r="I38" s="17"/>
    </row>
    <row r="39" spans="1:9">
      <c r="A39" s="13" t="s">
        <v>47</v>
      </c>
      <c r="B39" s="14" t="s">
        <v>46</v>
      </c>
      <c r="C39" s="15">
        <v>15</v>
      </c>
      <c r="D39" s="19">
        <v>0</v>
      </c>
      <c r="E39" s="21">
        <v>0</v>
      </c>
      <c r="F39" s="17">
        <v>0</v>
      </c>
      <c r="G39" s="18">
        <f t="shared" si="0"/>
        <v>0</v>
      </c>
      <c r="H39" s="18">
        <f t="shared" si="0"/>
        <v>0</v>
      </c>
      <c r="I39" s="17"/>
    </row>
    <row r="40" spans="1:9">
      <c r="A40" s="13" t="s">
        <v>48</v>
      </c>
      <c r="B40" s="14" t="s">
        <v>46</v>
      </c>
      <c r="C40" s="15">
        <v>15</v>
      </c>
      <c r="D40" s="19">
        <v>0</v>
      </c>
      <c r="E40" s="21">
        <v>0</v>
      </c>
      <c r="F40" s="17">
        <v>0</v>
      </c>
      <c r="G40" s="18">
        <f t="shared" si="0"/>
        <v>0</v>
      </c>
      <c r="H40" s="18">
        <f t="shared" si="0"/>
        <v>0</v>
      </c>
      <c r="I40" s="17"/>
    </row>
    <row r="41" spans="1:9">
      <c r="A41" s="13" t="s">
        <v>49</v>
      </c>
      <c r="B41" s="14" t="s">
        <v>46</v>
      </c>
      <c r="C41" s="15">
        <v>15</v>
      </c>
      <c r="D41" s="19">
        <v>0</v>
      </c>
      <c r="E41" s="21">
        <v>0</v>
      </c>
      <c r="F41" s="17">
        <v>0</v>
      </c>
      <c r="G41" s="18">
        <f t="shared" si="0"/>
        <v>0</v>
      </c>
      <c r="H41" s="18">
        <f t="shared" si="0"/>
        <v>0</v>
      </c>
      <c r="I41" s="17"/>
    </row>
    <row r="42" spans="1:9">
      <c r="A42" s="13" t="s">
        <v>50</v>
      </c>
      <c r="B42" s="14" t="s">
        <v>12</v>
      </c>
      <c r="C42" s="15">
        <v>60</v>
      </c>
      <c r="D42" s="19">
        <v>0</v>
      </c>
      <c r="E42" s="21">
        <v>0</v>
      </c>
      <c r="F42" s="17">
        <v>0</v>
      </c>
      <c r="G42" s="18">
        <f t="shared" si="0"/>
        <v>0</v>
      </c>
      <c r="H42" s="18">
        <f t="shared" si="0"/>
        <v>0</v>
      </c>
      <c r="I42" s="17"/>
    </row>
    <row r="43" spans="1:9">
      <c r="A43" s="13" t="s">
        <v>51</v>
      </c>
      <c r="B43" s="14" t="s">
        <v>12</v>
      </c>
      <c r="C43" s="15">
        <v>20</v>
      </c>
      <c r="D43" s="19">
        <v>0</v>
      </c>
      <c r="E43" s="21">
        <v>0</v>
      </c>
      <c r="F43" s="17">
        <v>0</v>
      </c>
      <c r="G43" s="18">
        <f t="shared" si="0"/>
        <v>0</v>
      </c>
      <c r="H43" s="18">
        <f t="shared" si="0"/>
        <v>0</v>
      </c>
      <c r="I43" s="17"/>
    </row>
    <row r="44" spans="1:9">
      <c r="A44" s="13" t="s">
        <v>52</v>
      </c>
      <c r="B44" s="14" t="s">
        <v>12</v>
      </c>
      <c r="C44" s="15">
        <v>10</v>
      </c>
      <c r="D44" s="19">
        <v>0</v>
      </c>
      <c r="E44" s="21">
        <v>0</v>
      </c>
      <c r="F44" s="17">
        <v>0</v>
      </c>
      <c r="G44" s="18">
        <f t="shared" si="0"/>
        <v>0</v>
      </c>
      <c r="H44" s="18">
        <f t="shared" si="0"/>
        <v>0</v>
      </c>
      <c r="I44" s="17"/>
    </row>
    <row r="45" spans="1:9">
      <c r="A45" s="13" t="s">
        <v>53</v>
      </c>
      <c r="B45" s="14" t="s">
        <v>12</v>
      </c>
      <c r="C45" s="15">
        <v>60</v>
      </c>
      <c r="D45" s="19">
        <v>23753</v>
      </c>
      <c r="E45" s="21">
        <v>23753</v>
      </c>
      <c r="F45" s="17">
        <v>23753</v>
      </c>
      <c r="G45" s="18">
        <f t="shared" si="0"/>
        <v>0</v>
      </c>
      <c r="H45" s="18">
        <f t="shared" si="0"/>
        <v>0</v>
      </c>
      <c r="I45" s="17"/>
    </row>
    <row r="46" spans="1:9">
      <c r="A46" s="13" t="s">
        <v>54</v>
      </c>
      <c r="B46" s="14" t="s">
        <v>12</v>
      </c>
      <c r="C46" s="15">
        <v>20</v>
      </c>
      <c r="D46" s="19">
        <v>23753</v>
      </c>
      <c r="E46" s="21">
        <v>23753</v>
      </c>
      <c r="F46" s="17">
        <v>23753</v>
      </c>
      <c r="G46" s="18">
        <f t="shared" si="0"/>
        <v>0</v>
      </c>
      <c r="H46" s="18">
        <f t="shared" si="0"/>
        <v>0</v>
      </c>
      <c r="I46" s="17"/>
    </row>
    <row r="47" spans="1:9">
      <c r="A47" s="13" t="s">
        <v>55</v>
      </c>
      <c r="B47" s="14" t="s">
        <v>12</v>
      </c>
      <c r="C47" s="15">
        <v>10</v>
      </c>
      <c r="D47" s="19">
        <v>23753</v>
      </c>
      <c r="E47" s="21">
        <v>23753</v>
      </c>
      <c r="F47" s="17">
        <v>23753</v>
      </c>
      <c r="G47" s="18">
        <f t="shared" si="0"/>
        <v>0</v>
      </c>
      <c r="H47" s="18">
        <f t="shared" si="0"/>
        <v>0</v>
      </c>
      <c r="I47" s="17"/>
    </row>
    <row r="48" spans="1:9">
      <c r="A48" s="8" t="s">
        <v>56</v>
      </c>
      <c r="B48" s="9"/>
      <c r="C48" s="10"/>
      <c r="D48" s="12"/>
      <c r="E48" s="22"/>
      <c r="F48" s="11"/>
      <c r="G48" s="10" t="str">
        <f t="shared" si="0"/>
        <v/>
      </c>
      <c r="H48" s="12" t="str">
        <f t="shared" si="0"/>
        <v/>
      </c>
      <c r="I48" s="11"/>
    </row>
    <row r="49" spans="1:9">
      <c r="A49" s="13" t="s">
        <v>57</v>
      </c>
      <c r="B49" s="14" t="s">
        <v>12</v>
      </c>
      <c r="C49" s="15">
        <v>60</v>
      </c>
      <c r="D49" s="19">
        <v>23753</v>
      </c>
      <c r="E49" s="21">
        <v>23753</v>
      </c>
      <c r="F49" s="17">
        <v>23753</v>
      </c>
      <c r="G49" s="18">
        <f t="shared" si="0"/>
        <v>0</v>
      </c>
      <c r="H49" s="18">
        <f t="shared" si="0"/>
        <v>0</v>
      </c>
      <c r="I49" s="17"/>
    </row>
    <row r="50" spans="1:9">
      <c r="A50" s="13" t="s">
        <v>58</v>
      </c>
      <c r="B50" s="14" t="s">
        <v>12</v>
      </c>
      <c r="C50" s="15">
        <v>20</v>
      </c>
      <c r="D50" s="19">
        <v>23753</v>
      </c>
      <c r="E50" s="21">
        <v>23753</v>
      </c>
      <c r="F50" s="17">
        <v>23753</v>
      </c>
      <c r="G50" s="18">
        <f t="shared" si="0"/>
        <v>0</v>
      </c>
      <c r="H50" s="18">
        <f t="shared" si="0"/>
        <v>0</v>
      </c>
      <c r="I50" s="17"/>
    </row>
    <row r="51" spans="1:9">
      <c r="A51" s="13" t="s">
        <v>59</v>
      </c>
      <c r="B51" s="14" t="s">
        <v>12</v>
      </c>
      <c r="C51" s="15">
        <v>10</v>
      </c>
      <c r="D51" s="19">
        <v>23753</v>
      </c>
      <c r="E51" s="21">
        <v>23753</v>
      </c>
      <c r="F51" s="17">
        <v>23753</v>
      </c>
      <c r="G51" s="18">
        <f t="shared" si="0"/>
        <v>0</v>
      </c>
      <c r="H51" s="18">
        <f t="shared" si="0"/>
        <v>0</v>
      </c>
      <c r="I51" s="17"/>
    </row>
    <row r="52" spans="1:9">
      <c r="A52" s="13" t="s">
        <v>60</v>
      </c>
      <c r="B52" s="14" t="s">
        <v>12</v>
      </c>
      <c r="C52" s="15">
        <v>60</v>
      </c>
      <c r="D52" s="19">
        <v>0</v>
      </c>
      <c r="E52" s="21">
        <v>0</v>
      </c>
      <c r="F52" s="17">
        <v>0</v>
      </c>
      <c r="G52" s="18">
        <f t="shared" si="0"/>
        <v>0</v>
      </c>
      <c r="H52" s="18">
        <f t="shared" si="0"/>
        <v>0</v>
      </c>
      <c r="I52" s="17"/>
    </row>
    <row r="53" spans="1:9">
      <c r="A53" s="13" t="s">
        <v>61</v>
      </c>
      <c r="B53" s="14" t="s">
        <v>12</v>
      </c>
      <c r="C53" s="15">
        <v>20</v>
      </c>
      <c r="D53" s="19">
        <v>0</v>
      </c>
      <c r="E53" s="21">
        <v>0</v>
      </c>
      <c r="F53" s="17">
        <v>0</v>
      </c>
      <c r="G53" s="18">
        <f t="shared" si="0"/>
        <v>0</v>
      </c>
      <c r="H53" s="18">
        <f t="shared" si="0"/>
        <v>0</v>
      </c>
      <c r="I53" s="17"/>
    </row>
    <row r="54" spans="1:9">
      <c r="A54" s="13" t="s">
        <v>62</v>
      </c>
      <c r="B54" s="14" t="s">
        <v>12</v>
      </c>
      <c r="C54" s="15">
        <v>10</v>
      </c>
      <c r="D54" s="19">
        <v>0</v>
      </c>
      <c r="E54" s="21">
        <v>0</v>
      </c>
      <c r="F54" s="17">
        <v>0</v>
      </c>
      <c r="G54" s="18">
        <f t="shared" si="0"/>
        <v>0</v>
      </c>
      <c r="H54" s="18">
        <f t="shared" si="0"/>
        <v>0</v>
      </c>
      <c r="I54" s="17"/>
    </row>
    <row r="55" spans="1:9">
      <c r="A55" s="13" t="s">
        <v>63</v>
      </c>
      <c r="B55" s="14" t="s">
        <v>12</v>
      </c>
      <c r="C55" s="15">
        <v>60</v>
      </c>
      <c r="D55" s="19">
        <v>0</v>
      </c>
      <c r="E55" s="21">
        <v>0</v>
      </c>
      <c r="F55" s="17">
        <v>0</v>
      </c>
      <c r="G55" s="18">
        <f t="shared" si="0"/>
        <v>0</v>
      </c>
      <c r="H55" s="18">
        <f t="shared" si="0"/>
        <v>0</v>
      </c>
      <c r="I55" s="17"/>
    </row>
    <row r="56" spans="1:9">
      <c r="A56" s="13" t="s">
        <v>64</v>
      </c>
      <c r="B56" s="14" t="s">
        <v>12</v>
      </c>
      <c r="C56" s="15">
        <v>20</v>
      </c>
      <c r="D56" s="19">
        <v>0</v>
      </c>
      <c r="E56" s="21">
        <v>0</v>
      </c>
      <c r="F56" s="17">
        <v>0</v>
      </c>
      <c r="G56" s="18">
        <f t="shared" si="0"/>
        <v>0</v>
      </c>
      <c r="H56" s="18">
        <f t="shared" si="0"/>
        <v>0</v>
      </c>
      <c r="I56" s="17"/>
    </row>
    <row r="57" spans="1:9">
      <c r="A57" s="13" t="s">
        <v>65</v>
      </c>
      <c r="B57" s="14" t="s">
        <v>12</v>
      </c>
      <c r="C57" s="15">
        <v>10</v>
      </c>
      <c r="D57" s="19">
        <v>0</v>
      </c>
      <c r="E57" s="21">
        <v>0</v>
      </c>
      <c r="F57" s="17">
        <v>0</v>
      </c>
      <c r="G57" s="18">
        <f t="shared" si="0"/>
        <v>0</v>
      </c>
      <c r="H57" s="18">
        <f t="shared" si="0"/>
        <v>0</v>
      </c>
      <c r="I57" s="17"/>
    </row>
    <row r="58" spans="1:9">
      <c r="A58" s="3" t="s">
        <v>66</v>
      </c>
      <c r="B58" s="9"/>
      <c r="C58" s="10"/>
      <c r="D58" s="12"/>
      <c r="E58" s="22"/>
      <c r="F58" s="11"/>
      <c r="G58" s="10" t="str">
        <f t="shared" si="0"/>
        <v/>
      </c>
      <c r="H58" s="12" t="str">
        <f t="shared" si="0"/>
        <v/>
      </c>
      <c r="I58" s="11"/>
    </row>
    <row r="59" spans="1:9">
      <c r="A59" s="8" t="s">
        <v>10</v>
      </c>
      <c r="B59" s="9"/>
      <c r="C59" s="10"/>
      <c r="D59" s="12"/>
      <c r="E59" s="22"/>
      <c r="F59" s="11"/>
      <c r="G59" s="10" t="str">
        <f t="shared" si="0"/>
        <v/>
      </c>
      <c r="H59" s="12" t="str">
        <f t="shared" si="0"/>
        <v/>
      </c>
      <c r="I59" s="11"/>
    </row>
    <row r="60" spans="1:9">
      <c r="A60" s="13" t="s">
        <v>11</v>
      </c>
      <c r="B60" s="14" t="s">
        <v>12</v>
      </c>
      <c r="C60" s="15">
        <v>40</v>
      </c>
      <c r="D60" s="19">
        <v>0</v>
      </c>
      <c r="E60" s="21">
        <v>0</v>
      </c>
      <c r="F60" s="17">
        <v>0</v>
      </c>
      <c r="G60" s="18">
        <f t="shared" si="0"/>
        <v>0</v>
      </c>
      <c r="H60" s="18">
        <f t="shared" si="0"/>
        <v>0</v>
      </c>
      <c r="I60" s="17"/>
    </row>
    <row r="61" spans="1:9">
      <c r="A61" s="8" t="s">
        <v>13</v>
      </c>
      <c r="B61" s="9"/>
      <c r="C61" s="10"/>
      <c r="D61" s="12"/>
      <c r="E61" s="22"/>
      <c r="F61" s="11"/>
      <c r="G61" s="10" t="str">
        <f t="shared" si="0"/>
        <v/>
      </c>
      <c r="H61" s="12" t="str">
        <f t="shared" si="0"/>
        <v/>
      </c>
      <c r="I61" s="11"/>
    </row>
    <row r="62" spans="1:9">
      <c r="A62" s="13" t="s">
        <v>14</v>
      </c>
      <c r="B62" s="14" t="s">
        <v>12</v>
      </c>
      <c r="C62" s="15">
        <v>60</v>
      </c>
      <c r="D62" s="19">
        <v>14523</v>
      </c>
      <c r="E62" s="21">
        <v>14523</v>
      </c>
      <c r="F62" s="17">
        <v>14523</v>
      </c>
      <c r="G62" s="18">
        <f t="shared" si="0"/>
        <v>0</v>
      </c>
      <c r="H62" s="18">
        <f t="shared" si="0"/>
        <v>0</v>
      </c>
      <c r="I62" s="17" t="s">
        <v>198</v>
      </c>
    </row>
    <row r="63" spans="1:9">
      <c r="A63" s="13" t="s">
        <v>15</v>
      </c>
      <c r="B63" s="14" t="s">
        <v>12</v>
      </c>
      <c r="C63" s="15">
        <v>20</v>
      </c>
      <c r="D63" s="19">
        <v>14523</v>
      </c>
      <c r="E63" s="21">
        <v>14523</v>
      </c>
      <c r="F63" s="17">
        <v>14523</v>
      </c>
      <c r="G63" s="18">
        <f t="shared" si="0"/>
        <v>0</v>
      </c>
      <c r="H63" s="18">
        <f t="shared" si="0"/>
        <v>0</v>
      </c>
      <c r="I63" s="17"/>
    </row>
    <row r="64" spans="1:9">
      <c r="A64" s="13" t="s">
        <v>16</v>
      </c>
      <c r="B64" s="14" t="s">
        <v>12</v>
      </c>
      <c r="C64" s="15">
        <v>10</v>
      </c>
      <c r="D64" s="19">
        <v>14523</v>
      </c>
      <c r="E64" s="21">
        <v>14523</v>
      </c>
      <c r="F64" s="17">
        <v>14523</v>
      </c>
      <c r="G64" s="18">
        <f t="shared" si="0"/>
        <v>0</v>
      </c>
      <c r="H64" s="18">
        <f t="shared" si="0"/>
        <v>0</v>
      </c>
      <c r="I64" s="17"/>
    </row>
    <row r="65" spans="1:9">
      <c r="A65" s="13" t="s">
        <v>17</v>
      </c>
      <c r="B65" s="14" t="s">
        <v>12</v>
      </c>
      <c r="C65" s="15">
        <v>60</v>
      </c>
      <c r="D65" s="19">
        <v>14523</v>
      </c>
      <c r="E65" s="21">
        <v>14523</v>
      </c>
      <c r="F65" s="17">
        <v>14523</v>
      </c>
      <c r="G65" s="18">
        <f t="shared" si="0"/>
        <v>0</v>
      </c>
      <c r="H65" s="18">
        <f t="shared" si="0"/>
        <v>0</v>
      </c>
      <c r="I65" s="17"/>
    </row>
    <row r="66" spans="1:9">
      <c r="A66" s="13" t="s">
        <v>18</v>
      </c>
      <c r="B66" s="14" t="s">
        <v>12</v>
      </c>
      <c r="C66" s="15">
        <v>20</v>
      </c>
      <c r="D66" s="19">
        <v>14523</v>
      </c>
      <c r="E66" s="21">
        <v>14523</v>
      </c>
      <c r="F66" s="17">
        <v>14523</v>
      </c>
      <c r="G66" s="18">
        <f t="shared" si="0"/>
        <v>0</v>
      </c>
      <c r="H66" s="18">
        <f t="shared" si="0"/>
        <v>0</v>
      </c>
      <c r="I66" s="17"/>
    </row>
    <row r="67" spans="1:9">
      <c r="A67" s="13" t="s">
        <v>19</v>
      </c>
      <c r="B67" s="14" t="s">
        <v>12</v>
      </c>
      <c r="C67" s="15">
        <v>10</v>
      </c>
      <c r="D67" s="19">
        <v>14523</v>
      </c>
      <c r="E67" s="21">
        <v>14523</v>
      </c>
      <c r="F67" s="17">
        <v>14523</v>
      </c>
      <c r="G67" s="18">
        <f t="shared" ref="G67:H130" si="1">IF(D67="",IF(E67&gt;0,"Ny data",IF(E67="","",0)),IF(D67=0,IF(E67=0,0,"Ny data"),(E67-D67)/D67))</f>
        <v>0</v>
      </c>
      <c r="H67" s="18">
        <f t="shared" si="1"/>
        <v>0</v>
      </c>
      <c r="I67" s="17"/>
    </row>
    <row r="68" spans="1:9">
      <c r="A68" s="13" t="s">
        <v>20</v>
      </c>
      <c r="B68" s="14" t="s">
        <v>12</v>
      </c>
      <c r="C68" s="15">
        <v>60</v>
      </c>
      <c r="D68" s="19">
        <v>0</v>
      </c>
      <c r="E68" s="21">
        <v>0</v>
      </c>
      <c r="F68" s="17">
        <v>0</v>
      </c>
      <c r="G68" s="18">
        <f t="shared" si="1"/>
        <v>0</v>
      </c>
      <c r="H68" s="18">
        <f t="shared" si="1"/>
        <v>0</v>
      </c>
      <c r="I68" s="17"/>
    </row>
    <row r="69" spans="1:9">
      <c r="A69" s="13" t="s">
        <v>21</v>
      </c>
      <c r="B69" s="14" t="s">
        <v>12</v>
      </c>
      <c r="C69" s="15">
        <v>20</v>
      </c>
      <c r="D69" s="19">
        <v>0</v>
      </c>
      <c r="E69" s="21">
        <v>0</v>
      </c>
      <c r="F69" s="17">
        <v>0</v>
      </c>
      <c r="G69" s="18">
        <f t="shared" si="1"/>
        <v>0</v>
      </c>
      <c r="H69" s="18">
        <f t="shared" si="1"/>
        <v>0</v>
      </c>
      <c r="I69" s="17"/>
    </row>
    <row r="70" spans="1:9">
      <c r="A70" s="13" t="s">
        <v>22</v>
      </c>
      <c r="B70" s="14" t="s">
        <v>12</v>
      </c>
      <c r="C70" s="15">
        <v>10</v>
      </c>
      <c r="D70" s="19">
        <v>0</v>
      </c>
      <c r="E70" s="21">
        <v>0</v>
      </c>
      <c r="F70" s="17">
        <v>0</v>
      </c>
      <c r="G70" s="18">
        <f t="shared" si="1"/>
        <v>0</v>
      </c>
      <c r="H70" s="18">
        <f t="shared" si="1"/>
        <v>0</v>
      </c>
      <c r="I70" s="17"/>
    </row>
    <row r="71" spans="1:9">
      <c r="A71" s="13" t="s">
        <v>23</v>
      </c>
      <c r="B71" s="14" t="s">
        <v>12</v>
      </c>
      <c r="C71" s="15">
        <v>60</v>
      </c>
      <c r="D71" s="19">
        <v>14523</v>
      </c>
      <c r="E71" s="21">
        <v>14523</v>
      </c>
      <c r="F71" s="17">
        <v>14523</v>
      </c>
      <c r="G71" s="18">
        <f t="shared" si="1"/>
        <v>0</v>
      </c>
      <c r="H71" s="18">
        <f t="shared" si="1"/>
        <v>0</v>
      </c>
      <c r="I71" s="17"/>
    </row>
    <row r="72" spans="1:9">
      <c r="A72" s="13" t="s">
        <v>24</v>
      </c>
      <c r="B72" s="14" t="s">
        <v>12</v>
      </c>
      <c r="C72" s="15">
        <v>20</v>
      </c>
      <c r="D72" s="19">
        <v>14523</v>
      </c>
      <c r="E72" s="21">
        <v>14523</v>
      </c>
      <c r="F72" s="17">
        <v>14523</v>
      </c>
      <c r="G72" s="18">
        <f t="shared" si="1"/>
        <v>0</v>
      </c>
      <c r="H72" s="18">
        <f t="shared" si="1"/>
        <v>0</v>
      </c>
      <c r="I72" s="17"/>
    </row>
    <row r="73" spans="1:9">
      <c r="A73" s="13" t="s">
        <v>25</v>
      </c>
      <c r="B73" s="14" t="s">
        <v>12</v>
      </c>
      <c r="C73" s="15">
        <v>10</v>
      </c>
      <c r="D73" s="19">
        <v>14523</v>
      </c>
      <c r="E73" s="21">
        <v>14523</v>
      </c>
      <c r="F73" s="17">
        <v>14523</v>
      </c>
      <c r="G73" s="18">
        <f t="shared" si="1"/>
        <v>0</v>
      </c>
      <c r="H73" s="18">
        <f t="shared" si="1"/>
        <v>0</v>
      </c>
      <c r="I73" s="17"/>
    </row>
    <row r="74" spans="1:9">
      <c r="A74" s="13" t="s">
        <v>26</v>
      </c>
      <c r="B74" s="14" t="s">
        <v>12</v>
      </c>
      <c r="C74" s="15">
        <v>60</v>
      </c>
      <c r="D74" s="19">
        <v>14523</v>
      </c>
      <c r="E74" s="21">
        <v>14523</v>
      </c>
      <c r="F74" s="17">
        <v>14523</v>
      </c>
      <c r="G74" s="18">
        <f t="shared" si="1"/>
        <v>0</v>
      </c>
      <c r="H74" s="18">
        <f t="shared" si="1"/>
        <v>0</v>
      </c>
      <c r="I74" s="17"/>
    </row>
    <row r="75" spans="1:9">
      <c r="A75" s="13" t="s">
        <v>27</v>
      </c>
      <c r="B75" s="14" t="s">
        <v>12</v>
      </c>
      <c r="C75" s="15">
        <v>20</v>
      </c>
      <c r="D75" s="19">
        <v>14523</v>
      </c>
      <c r="E75" s="21">
        <v>14523</v>
      </c>
      <c r="F75" s="17">
        <v>14523</v>
      </c>
      <c r="G75" s="18">
        <f t="shared" si="1"/>
        <v>0</v>
      </c>
      <c r="H75" s="18">
        <f t="shared" si="1"/>
        <v>0</v>
      </c>
      <c r="I75" s="17"/>
    </row>
    <row r="76" spans="1:9">
      <c r="A76" s="13" t="s">
        <v>28</v>
      </c>
      <c r="B76" s="14" t="s">
        <v>12</v>
      </c>
      <c r="C76" s="15">
        <v>10</v>
      </c>
      <c r="D76" s="19">
        <v>14523</v>
      </c>
      <c r="E76" s="21">
        <v>14523</v>
      </c>
      <c r="F76" s="17">
        <v>14523</v>
      </c>
      <c r="G76" s="18">
        <f t="shared" si="1"/>
        <v>0</v>
      </c>
      <c r="H76" s="18">
        <f t="shared" si="1"/>
        <v>0</v>
      </c>
      <c r="I76" s="17"/>
    </row>
    <row r="77" spans="1:9">
      <c r="A77" s="13" t="s">
        <v>29</v>
      </c>
      <c r="B77" s="14" t="s">
        <v>12</v>
      </c>
      <c r="C77" s="15">
        <v>60</v>
      </c>
      <c r="D77" s="19">
        <v>0</v>
      </c>
      <c r="E77" s="21">
        <v>0</v>
      </c>
      <c r="F77" s="17">
        <v>0</v>
      </c>
      <c r="G77" s="18">
        <f t="shared" si="1"/>
        <v>0</v>
      </c>
      <c r="H77" s="18">
        <f t="shared" si="1"/>
        <v>0</v>
      </c>
      <c r="I77" s="17"/>
    </row>
    <row r="78" spans="1:9">
      <c r="A78" s="13" t="s">
        <v>30</v>
      </c>
      <c r="B78" s="14" t="s">
        <v>12</v>
      </c>
      <c r="C78" s="15">
        <v>20</v>
      </c>
      <c r="D78" s="19">
        <v>0</v>
      </c>
      <c r="E78" s="21">
        <v>0</v>
      </c>
      <c r="F78" s="17">
        <v>0</v>
      </c>
      <c r="G78" s="18">
        <f t="shared" si="1"/>
        <v>0</v>
      </c>
      <c r="H78" s="18">
        <f t="shared" si="1"/>
        <v>0</v>
      </c>
      <c r="I78" s="17"/>
    </row>
    <row r="79" spans="1:9">
      <c r="A79" s="13" t="s">
        <v>31</v>
      </c>
      <c r="B79" s="14" t="s">
        <v>12</v>
      </c>
      <c r="C79" s="15">
        <v>10</v>
      </c>
      <c r="D79" s="19">
        <v>0</v>
      </c>
      <c r="E79" s="21">
        <v>0</v>
      </c>
      <c r="F79" s="17">
        <v>0</v>
      </c>
      <c r="G79" s="18">
        <f t="shared" si="1"/>
        <v>0</v>
      </c>
      <c r="H79" s="18">
        <f t="shared" si="1"/>
        <v>0</v>
      </c>
      <c r="I79" s="17"/>
    </row>
    <row r="80" spans="1:9">
      <c r="A80" s="8" t="s">
        <v>32</v>
      </c>
      <c r="B80" s="9"/>
      <c r="C80" s="10"/>
      <c r="D80" s="12"/>
      <c r="E80" s="22"/>
      <c r="F80" s="11"/>
      <c r="G80" s="10" t="str">
        <f t="shared" si="1"/>
        <v/>
      </c>
      <c r="H80" s="12" t="str">
        <f t="shared" si="1"/>
        <v/>
      </c>
      <c r="I80" s="11"/>
    </row>
    <row r="81" spans="1:9">
      <c r="A81" s="13" t="s">
        <v>33</v>
      </c>
      <c r="B81" s="14" t="s">
        <v>12</v>
      </c>
      <c r="C81" s="15">
        <v>60</v>
      </c>
      <c r="D81" s="19">
        <v>0</v>
      </c>
      <c r="E81" s="21">
        <v>0</v>
      </c>
      <c r="F81" s="17">
        <v>0</v>
      </c>
      <c r="G81" s="18">
        <f t="shared" si="1"/>
        <v>0</v>
      </c>
      <c r="H81" s="18">
        <f t="shared" si="1"/>
        <v>0</v>
      </c>
      <c r="I81" s="17"/>
    </row>
    <row r="82" spans="1:9">
      <c r="A82" s="13" t="s">
        <v>34</v>
      </c>
      <c r="B82" s="14" t="s">
        <v>12</v>
      </c>
      <c r="C82" s="15">
        <v>20</v>
      </c>
      <c r="D82" s="19">
        <v>0</v>
      </c>
      <c r="E82" s="21">
        <v>0</v>
      </c>
      <c r="F82" s="17">
        <v>0</v>
      </c>
      <c r="G82" s="18">
        <f t="shared" si="1"/>
        <v>0</v>
      </c>
      <c r="H82" s="18">
        <f t="shared" si="1"/>
        <v>0</v>
      </c>
      <c r="I82" s="17"/>
    </row>
    <row r="83" spans="1:9">
      <c r="A83" s="13" t="s">
        <v>35</v>
      </c>
      <c r="B83" s="14" t="s">
        <v>12</v>
      </c>
      <c r="C83" s="15">
        <v>10</v>
      </c>
      <c r="D83" s="19">
        <v>0</v>
      </c>
      <c r="E83" s="21">
        <v>0</v>
      </c>
      <c r="F83" s="17">
        <v>0</v>
      </c>
      <c r="G83" s="18">
        <f t="shared" si="1"/>
        <v>0</v>
      </c>
      <c r="H83" s="18">
        <f t="shared" si="1"/>
        <v>0</v>
      </c>
      <c r="I83" s="17"/>
    </row>
    <row r="84" spans="1:9">
      <c r="A84" s="13" t="s">
        <v>36</v>
      </c>
      <c r="B84" s="14" t="s">
        <v>12</v>
      </c>
      <c r="C84" s="15">
        <v>60</v>
      </c>
      <c r="D84" s="19">
        <v>0</v>
      </c>
      <c r="E84" s="21">
        <v>0</v>
      </c>
      <c r="F84" s="17">
        <v>0</v>
      </c>
      <c r="G84" s="18">
        <f t="shared" si="1"/>
        <v>0</v>
      </c>
      <c r="H84" s="18">
        <f t="shared" si="1"/>
        <v>0</v>
      </c>
      <c r="I84" s="17"/>
    </row>
    <row r="85" spans="1:9">
      <c r="A85" s="13" t="s">
        <v>37</v>
      </c>
      <c r="B85" s="14" t="s">
        <v>12</v>
      </c>
      <c r="C85" s="15">
        <v>20</v>
      </c>
      <c r="D85" s="19">
        <v>0</v>
      </c>
      <c r="E85" s="21">
        <v>0</v>
      </c>
      <c r="F85" s="17">
        <v>0</v>
      </c>
      <c r="G85" s="18">
        <f t="shared" si="1"/>
        <v>0</v>
      </c>
      <c r="H85" s="18">
        <f t="shared" si="1"/>
        <v>0</v>
      </c>
      <c r="I85" s="17"/>
    </row>
    <row r="86" spans="1:9">
      <c r="A86" s="13" t="s">
        <v>38</v>
      </c>
      <c r="B86" s="14" t="s">
        <v>12</v>
      </c>
      <c r="C86" s="15">
        <v>10</v>
      </c>
      <c r="D86" s="19">
        <v>0</v>
      </c>
      <c r="E86" s="21">
        <v>0</v>
      </c>
      <c r="F86" s="17">
        <v>0</v>
      </c>
      <c r="G86" s="18">
        <f t="shared" si="1"/>
        <v>0</v>
      </c>
      <c r="H86" s="18">
        <f t="shared" si="1"/>
        <v>0</v>
      </c>
      <c r="I86" s="17"/>
    </row>
    <row r="87" spans="1:9">
      <c r="A87" s="13" t="s">
        <v>39</v>
      </c>
      <c r="B87" s="14" t="s">
        <v>12</v>
      </c>
      <c r="C87" s="15">
        <v>60</v>
      </c>
      <c r="D87" s="19">
        <v>0</v>
      </c>
      <c r="E87" s="21">
        <v>0</v>
      </c>
      <c r="F87" s="17">
        <v>0</v>
      </c>
      <c r="G87" s="18">
        <f t="shared" si="1"/>
        <v>0</v>
      </c>
      <c r="H87" s="18">
        <f t="shared" si="1"/>
        <v>0</v>
      </c>
      <c r="I87" s="17"/>
    </row>
    <row r="88" spans="1:9">
      <c r="A88" s="13" t="s">
        <v>40</v>
      </c>
      <c r="B88" s="14" t="s">
        <v>12</v>
      </c>
      <c r="C88" s="15">
        <v>20</v>
      </c>
      <c r="D88" s="19">
        <v>0</v>
      </c>
      <c r="E88" s="21">
        <v>0</v>
      </c>
      <c r="F88" s="17">
        <v>0</v>
      </c>
      <c r="G88" s="18">
        <f t="shared" si="1"/>
        <v>0</v>
      </c>
      <c r="H88" s="18">
        <f t="shared" si="1"/>
        <v>0</v>
      </c>
      <c r="I88" s="17"/>
    </row>
    <row r="89" spans="1:9">
      <c r="A89" s="13" t="s">
        <v>41</v>
      </c>
      <c r="B89" s="14" t="s">
        <v>12</v>
      </c>
      <c r="C89" s="15">
        <v>10</v>
      </c>
      <c r="D89" s="19">
        <v>0</v>
      </c>
      <c r="E89" s="21">
        <v>0</v>
      </c>
      <c r="F89" s="17">
        <v>0</v>
      </c>
      <c r="G89" s="18">
        <f t="shared" si="1"/>
        <v>0</v>
      </c>
      <c r="H89" s="18">
        <f t="shared" si="1"/>
        <v>0</v>
      </c>
      <c r="I89" s="17"/>
    </row>
    <row r="90" spans="1:9">
      <c r="A90" s="13" t="s">
        <v>42</v>
      </c>
      <c r="B90" s="14" t="s">
        <v>12</v>
      </c>
      <c r="C90" s="15">
        <v>60</v>
      </c>
      <c r="D90" s="19">
        <v>0</v>
      </c>
      <c r="E90" s="21">
        <v>0</v>
      </c>
      <c r="F90" s="17">
        <v>0</v>
      </c>
      <c r="G90" s="18">
        <f t="shared" si="1"/>
        <v>0</v>
      </c>
      <c r="H90" s="18">
        <f t="shared" si="1"/>
        <v>0</v>
      </c>
      <c r="I90" s="17"/>
    </row>
    <row r="91" spans="1:9">
      <c r="A91" s="13" t="s">
        <v>43</v>
      </c>
      <c r="B91" s="14" t="s">
        <v>12</v>
      </c>
      <c r="C91" s="15">
        <v>20</v>
      </c>
      <c r="D91" s="19">
        <v>0</v>
      </c>
      <c r="E91" s="21">
        <v>0</v>
      </c>
      <c r="F91" s="17">
        <v>0</v>
      </c>
      <c r="G91" s="18">
        <f t="shared" si="1"/>
        <v>0</v>
      </c>
      <c r="H91" s="18">
        <f t="shared" si="1"/>
        <v>0</v>
      </c>
      <c r="I91" s="17"/>
    </row>
    <row r="92" spans="1:9">
      <c r="A92" s="13" t="s">
        <v>44</v>
      </c>
      <c r="B92" s="14" t="s">
        <v>12</v>
      </c>
      <c r="C92" s="15">
        <v>10</v>
      </c>
      <c r="D92" s="19">
        <v>0</v>
      </c>
      <c r="E92" s="21">
        <v>0</v>
      </c>
      <c r="F92" s="17">
        <v>0</v>
      </c>
      <c r="G92" s="18">
        <f t="shared" si="1"/>
        <v>0</v>
      </c>
      <c r="H92" s="18">
        <f t="shared" si="1"/>
        <v>0</v>
      </c>
      <c r="I92" s="17"/>
    </row>
    <row r="93" spans="1:9">
      <c r="A93" s="13" t="s">
        <v>45</v>
      </c>
      <c r="B93" s="14" t="s">
        <v>46</v>
      </c>
      <c r="C93" s="15">
        <v>15</v>
      </c>
      <c r="D93" s="19">
        <v>0</v>
      </c>
      <c r="E93" s="21">
        <v>0</v>
      </c>
      <c r="F93" s="17">
        <v>0</v>
      </c>
      <c r="G93" s="18">
        <f t="shared" si="1"/>
        <v>0</v>
      </c>
      <c r="H93" s="18">
        <f t="shared" si="1"/>
        <v>0</v>
      </c>
      <c r="I93" s="17"/>
    </row>
    <row r="94" spans="1:9">
      <c r="A94" s="13" t="s">
        <v>47</v>
      </c>
      <c r="B94" s="14" t="s">
        <v>46</v>
      </c>
      <c r="C94" s="15">
        <v>15</v>
      </c>
      <c r="D94" s="19">
        <v>0</v>
      </c>
      <c r="E94" s="21">
        <v>0</v>
      </c>
      <c r="F94" s="17">
        <v>0</v>
      </c>
      <c r="G94" s="18">
        <f t="shared" si="1"/>
        <v>0</v>
      </c>
      <c r="H94" s="18">
        <f t="shared" si="1"/>
        <v>0</v>
      </c>
      <c r="I94" s="17"/>
    </row>
    <row r="95" spans="1:9">
      <c r="A95" s="13" t="s">
        <v>48</v>
      </c>
      <c r="B95" s="14" t="s">
        <v>46</v>
      </c>
      <c r="C95" s="15">
        <v>15</v>
      </c>
      <c r="D95" s="19">
        <v>0</v>
      </c>
      <c r="E95" s="21">
        <v>0</v>
      </c>
      <c r="F95" s="17">
        <v>0</v>
      </c>
      <c r="G95" s="18">
        <f t="shared" si="1"/>
        <v>0</v>
      </c>
      <c r="H95" s="18">
        <f t="shared" si="1"/>
        <v>0</v>
      </c>
      <c r="I95" s="17"/>
    </row>
    <row r="96" spans="1:9">
      <c r="A96" s="13" t="s">
        <v>49</v>
      </c>
      <c r="B96" s="14" t="s">
        <v>46</v>
      </c>
      <c r="C96" s="15">
        <v>15</v>
      </c>
      <c r="D96" s="19">
        <v>0</v>
      </c>
      <c r="E96" s="21">
        <v>0</v>
      </c>
      <c r="F96" s="17">
        <v>0</v>
      </c>
      <c r="G96" s="18">
        <f t="shared" si="1"/>
        <v>0</v>
      </c>
      <c r="H96" s="18">
        <f t="shared" si="1"/>
        <v>0</v>
      </c>
      <c r="I96" s="17"/>
    </row>
    <row r="97" spans="1:9">
      <c r="A97" s="13" t="s">
        <v>50</v>
      </c>
      <c r="B97" s="14" t="s">
        <v>12</v>
      </c>
      <c r="C97" s="15">
        <v>60</v>
      </c>
      <c r="D97" s="19">
        <v>0</v>
      </c>
      <c r="E97" s="21">
        <v>0</v>
      </c>
      <c r="F97" s="17">
        <v>0</v>
      </c>
      <c r="G97" s="18">
        <f t="shared" si="1"/>
        <v>0</v>
      </c>
      <c r="H97" s="18">
        <f t="shared" si="1"/>
        <v>0</v>
      </c>
      <c r="I97" s="17"/>
    </row>
    <row r="98" spans="1:9">
      <c r="A98" s="13" t="s">
        <v>51</v>
      </c>
      <c r="B98" s="14" t="s">
        <v>12</v>
      </c>
      <c r="C98" s="15">
        <v>20</v>
      </c>
      <c r="D98" s="19">
        <v>0</v>
      </c>
      <c r="E98" s="21">
        <v>0</v>
      </c>
      <c r="F98" s="17">
        <v>0</v>
      </c>
      <c r="G98" s="18">
        <f t="shared" si="1"/>
        <v>0</v>
      </c>
      <c r="H98" s="18">
        <f t="shared" si="1"/>
        <v>0</v>
      </c>
      <c r="I98" s="17"/>
    </row>
    <row r="99" spans="1:9">
      <c r="A99" s="13" t="s">
        <v>52</v>
      </c>
      <c r="B99" s="14" t="s">
        <v>12</v>
      </c>
      <c r="C99" s="15">
        <v>10</v>
      </c>
      <c r="D99" s="19">
        <v>0</v>
      </c>
      <c r="E99" s="21">
        <v>0</v>
      </c>
      <c r="F99" s="17">
        <v>0</v>
      </c>
      <c r="G99" s="18">
        <f t="shared" si="1"/>
        <v>0</v>
      </c>
      <c r="H99" s="18">
        <f t="shared" si="1"/>
        <v>0</v>
      </c>
      <c r="I99" s="17"/>
    </row>
    <row r="100" spans="1:9">
      <c r="A100" s="13" t="s">
        <v>53</v>
      </c>
      <c r="B100" s="14" t="s">
        <v>12</v>
      </c>
      <c r="C100" s="15">
        <v>60</v>
      </c>
      <c r="D100" s="19">
        <v>14523</v>
      </c>
      <c r="E100" s="21">
        <v>14523</v>
      </c>
      <c r="F100" s="17">
        <v>14523</v>
      </c>
      <c r="G100" s="18">
        <f t="shared" si="1"/>
        <v>0</v>
      </c>
      <c r="H100" s="18">
        <f t="shared" si="1"/>
        <v>0</v>
      </c>
      <c r="I100" s="17"/>
    </row>
    <row r="101" spans="1:9">
      <c r="A101" s="13" t="s">
        <v>54</v>
      </c>
      <c r="B101" s="14" t="s">
        <v>12</v>
      </c>
      <c r="C101" s="15">
        <v>20</v>
      </c>
      <c r="D101" s="19">
        <v>14523</v>
      </c>
      <c r="E101" s="21">
        <v>14523</v>
      </c>
      <c r="F101" s="17">
        <v>14523</v>
      </c>
      <c r="G101" s="18">
        <f t="shared" si="1"/>
        <v>0</v>
      </c>
      <c r="H101" s="18">
        <f t="shared" si="1"/>
        <v>0</v>
      </c>
      <c r="I101" s="17"/>
    </row>
    <row r="102" spans="1:9">
      <c r="A102" s="13" t="s">
        <v>55</v>
      </c>
      <c r="B102" s="14" t="s">
        <v>12</v>
      </c>
      <c r="C102" s="15">
        <v>10</v>
      </c>
      <c r="D102" s="19">
        <v>14523</v>
      </c>
      <c r="E102" s="21">
        <v>14523</v>
      </c>
      <c r="F102" s="17">
        <v>14523</v>
      </c>
      <c r="G102" s="18">
        <f t="shared" si="1"/>
        <v>0</v>
      </c>
      <c r="H102" s="18">
        <f t="shared" si="1"/>
        <v>0</v>
      </c>
      <c r="I102" s="17"/>
    </row>
    <row r="103" spans="1:9">
      <c r="A103" s="8" t="s">
        <v>56</v>
      </c>
      <c r="B103" s="9"/>
      <c r="C103" s="10"/>
      <c r="D103" s="12"/>
      <c r="E103" s="22"/>
      <c r="F103" s="11"/>
      <c r="G103" s="10" t="str">
        <f t="shared" si="1"/>
        <v/>
      </c>
      <c r="H103" s="12" t="str">
        <f t="shared" si="1"/>
        <v/>
      </c>
      <c r="I103" s="11"/>
    </row>
    <row r="104" spans="1:9">
      <c r="A104" s="13" t="s">
        <v>57</v>
      </c>
      <c r="B104" s="14" t="s">
        <v>12</v>
      </c>
      <c r="C104" s="15">
        <v>60</v>
      </c>
      <c r="D104" s="19">
        <v>0</v>
      </c>
      <c r="E104" s="21">
        <v>0</v>
      </c>
      <c r="F104" s="17">
        <v>0</v>
      </c>
      <c r="G104" s="18">
        <f t="shared" si="1"/>
        <v>0</v>
      </c>
      <c r="H104" s="18">
        <f t="shared" si="1"/>
        <v>0</v>
      </c>
      <c r="I104" s="17"/>
    </row>
    <row r="105" spans="1:9">
      <c r="A105" s="13" t="s">
        <v>58</v>
      </c>
      <c r="B105" s="14" t="s">
        <v>12</v>
      </c>
      <c r="C105" s="15">
        <v>20</v>
      </c>
      <c r="D105" s="19">
        <v>0</v>
      </c>
      <c r="E105" s="21">
        <v>0</v>
      </c>
      <c r="F105" s="17">
        <v>0</v>
      </c>
      <c r="G105" s="18">
        <f t="shared" si="1"/>
        <v>0</v>
      </c>
      <c r="H105" s="18">
        <f t="shared" si="1"/>
        <v>0</v>
      </c>
      <c r="I105" s="17"/>
    </row>
    <row r="106" spans="1:9">
      <c r="A106" s="13" t="s">
        <v>59</v>
      </c>
      <c r="B106" s="14" t="s">
        <v>12</v>
      </c>
      <c r="C106" s="15">
        <v>10</v>
      </c>
      <c r="D106" s="19">
        <v>0</v>
      </c>
      <c r="E106" s="21">
        <v>0</v>
      </c>
      <c r="F106" s="17">
        <v>0</v>
      </c>
      <c r="G106" s="18">
        <f t="shared" si="1"/>
        <v>0</v>
      </c>
      <c r="H106" s="18">
        <f t="shared" si="1"/>
        <v>0</v>
      </c>
      <c r="I106" s="17"/>
    </row>
    <row r="107" spans="1:9">
      <c r="A107" s="13" t="s">
        <v>60</v>
      </c>
      <c r="B107" s="14" t="s">
        <v>12</v>
      </c>
      <c r="C107" s="15">
        <v>60</v>
      </c>
      <c r="D107" s="19">
        <v>0</v>
      </c>
      <c r="E107" s="21">
        <v>0</v>
      </c>
      <c r="F107" s="17">
        <v>0</v>
      </c>
      <c r="G107" s="18">
        <f t="shared" si="1"/>
        <v>0</v>
      </c>
      <c r="H107" s="18">
        <f t="shared" si="1"/>
        <v>0</v>
      </c>
      <c r="I107" s="17"/>
    </row>
    <row r="108" spans="1:9">
      <c r="A108" s="13" t="s">
        <v>61</v>
      </c>
      <c r="B108" s="14" t="s">
        <v>12</v>
      </c>
      <c r="C108" s="15">
        <v>20</v>
      </c>
      <c r="D108" s="19">
        <v>0</v>
      </c>
      <c r="E108" s="21">
        <v>0</v>
      </c>
      <c r="F108" s="17">
        <v>0</v>
      </c>
      <c r="G108" s="18">
        <f t="shared" si="1"/>
        <v>0</v>
      </c>
      <c r="H108" s="18">
        <f t="shared" si="1"/>
        <v>0</v>
      </c>
      <c r="I108" s="17"/>
    </row>
    <row r="109" spans="1:9">
      <c r="A109" s="13" t="s">
        <v>62</v>
      </c>
      <c r="B109" s="14" t="s">
        <v>12</v>
      </c>
      <c r="C109" s="15">
        <v>10</v>
      </c>
      <c r="D109" s="19">
        <v>0</v>
      </c>
      <c r="E109" s="21">
        <v>0</v>
      </c>
      <c r="F109" s="17">
        <v>0</v>
      </c>
      <c r="G109" s="18">
        <f t="shared" si="1"/>
        <v>0</v>
      </c>
      <c r="H109" s="18">
        <f t="shared" si="1"/>
        <v>0</v>
      </c>
      <c r="I109" s="17"/>
    </row>
    <row r="110" spans="1:9">
      <c r="A110" s="13" t="s">
        <v>63</v>
      </c>
      <c r="B110" s="14" t="s">
        <v>12</v>
      </c>
      <c r="C110" s="15">
        <v>60</v>
      </c>
      <c r="D110" s="19">
        <v>0</v>
      </c>
      <c r="E110" s="21">
        <v>0</v>
      </c>
      <c r="F110" s="17">
        <v>0</v>
      </c>
      <c r="G110" s="18">
        <f t="shared" si="1"/>
        <v>0</v>
      </c>
      <c r="H110" s="18">
        <f t="shared" si="1"/>
        <v>0</v>
      </c>
      <c r="I110" s="17"/>
    </row>
    <row r="111" spans="1:9">
      <c r="A111" s="13" t="s">
        <v>64</v>
      </c>
      <c r="B111" s="14" t="s">
        <v>12</v>
      </c>
      <c r="C111" s="15">
        <v>20</v>
      </c>
      <c r="D111" s="19">
        <v>0</v>
      </c>
      <c r="E111" s="21">
        <v>0</v>
      </c>
      <c r="F111" s="17">
        <v>0</v>
      </c>
      <c r="G111" s="18">
        <f t="shared" si="1"/>
        <v>0</v>
      </c>
      <c r="H111" s="18">
        <f t="shared" si="1"/>
        <v>0</v>
      </c>
      <c r="I111" s="17"/>
    </row>
    <row r="112" spans="1:9">
      <c r="A112" s="13" t="s">
        <v>65</v>
      </c>
      <c r="B112" s="14" t="s">
        <v>12</v>
      </c>
      <c r="C112" s="15">
        <v>10</v>
      </c>
      <c r="D112" s="19">
        <v>0</v>
      </c>
      <c r="E112" s="21">
        <v>0</v>
      </c>
      <c r="F112" s="17">
        <v>0</v>
      </c>
      <c r="G112" s="18">
        <f t="shared" si="1"/>
        <v>0</v>
      </c>
      <c r="H112" s="18">
        <f t="shared" si="1"/>
        <v>0</v>
      </c>
      <c r="I112" s="17"/>
    </row>
    <row r="113" spans="1:9">
      <c r="A113" s="3" t="s">
        <v>67</v>
      </c>
      <c r="B113" s="9"/>
      <c r="C113" s="10"/>
      <c r="D113" s="11"/>
      <c r="E113" s="22"/>
      <c r="F113" s="11"/>
      <c r="G113" s="10" t="str">
        <f t="shared" si="1"/>
        <v/>
      </c>
      <c r="H113" s="12" t="str">
        <f t="shared" si="1"/>
        <v/>
      </c>
      <c r="I113" s="11"/>
    </row>
    <row r="114" spans="1:9">
      <c r="A114" s="8" t="s">
        <v>10</v>
      </c>
      <c r="B114" s="9"/>
      <c r="C114" s="10"/>
      <c r="D114" s="11"/>
      <c r="E114" s="22"/>
      <c r="F114" s="11"/>
      <c r="G114" s="10" t="str">
        <f t="shared" si="1"/>
        <v/>
      </c>
      <c r="H114" s="12" t="str">
        <f t="shared" si="1"/>
        <v/>
      </c>
      <c r="I114" s="11"/>
    </row>
    <row r="115" spans="1:9">
      <c r="A115" s="13" t="s">
        <v>11</v>
      </c>
      <c r="B115" s="14" t="s">
        <v>12</v>
      </c>
      <c r="C115" s="15">
        <v>40</v>
      </c>
      <c r="D115" s="16">
        <v>0</v>
      </c>
      <c r="E115" s="21">
        <v>0</v>
      </c>
      <c r="F115" s="17">
        <v>0</v>
      </c>
      <c r="G115" s="18">
        <f t="shared" si="1"/>
        <v>0</v>
      </c>
      <c r="H115" s="18">
        <f t="shared" si="1"/>
        <v>0</v>
      </c>
      <c r="I115" s="17"/>
    </row>
    <row r="116" spans="1:9">
      <c r="A116" s="8" t="s">
        <v>13</v>
      </c>
      <c r="B116" s="9"/>
      <c r="C116" s="10"/>
      <c r="D116" s="11"/>
      <c r="E116" s="22"/>
      <c r="F116" s="11"/>
      <c r="G116" s="10" t="str">
        <f t="shared" si="1"/>
        <v/>
      </c>
      <c r="H116" s="12" t="str">
        <f t="shared" si="1"/>
        <v/>
      </c>
      <c r="I116" s="11"/>
    </row>
    <row r="117" spans="1:9">
      <c r="A117" s="13" t="s">
        <v>14</v>
      </c>
      <c r="B117" s="14" t="s">
        <v>12</v>
      </c>
      <c r="C117" s="15">
        <v>60</v>
      </c>
      <c r="D117" s="19">
        <v>5591</v>
      </c>
      <c r="E117" s="21">
        <v>5591</v>
      </c>
      <c r="F117" s="17">
        <v>5591</v>
      </c>
      <c r="G117" s="18">
        <f t="shared" si="1"/>
        <v>0</v>
      </c>
      <c r="H117" s="18">
        <f t="shared" si="1"/>
        <v>0</v>
      </c>
      <c r="I117" s="17" t="s">
        <v>199</v>
      </c>
    </row>
    <row r="118" spans="1:9">
      <c r="A118" s="13" t="s">
        <v>15</v>
      </c>
      <c r="B118" s="14" t="s">
        <v>12</v>
      </c>
      <c r="C118" s="15">
        <v>20</v>
      </c>
      <c r="D118" s="19">
        <v>5591</v>
      </c>
      <c r="E118" s="21">
        <v>5591</v>
      </c>
      <c r="F118" s="17">
        <v>5591</v>
      </c>
      <c r="G118" s="18">
        <f t="shared" si="1"/>
        <v>0</v>
      </c>
      <c r="H118" s="18">
        <f t="shared" si="1"/>
        <v>0</v>
      </c>
      <c r="I118" s="17"/>
    </row>
    <row r="119" spans="1:9">
      <c r="A119" s="13" t="s">
        <v>16</v>
      </c>
      <c r="B119" s="14" t="s">
        <v>12</v>
      </c>
      <c r="C119" s="15">
        <v>10</v>
      </c>
      <c r="D119" s="19">
        <v>5591</v>
      </c>
      <c r="E119" s="21">
        <v>5591</v>
      </c>
      <c r="F119" s="17">
        <v>5591</v>
      </c>
      <c r="G119" s="18">
        <f t="shared" si="1"/>
        <v>0</v>
      </c>
      <c r="H119" s="18">
        <f t="shared" si="1"/>
        <v>0</v>
      </c>
      <c r="I119" s="17"/>
    </row>
    <row r="120" spans="1:9">
      <c r="A120" s="13" t="s">
        <v>17</v>
      </c>
      <c r="B120" s="14" t="s">
        <v>12</v>
      </c>
      <c r="C120" s="15">
        <v>60</v>
      </c>
      <c r="D120" s="19">
        <v>5591</v>
      </c>
      <c r="E120" s="21">
        <v>5591</v>
      </c>
      <c r="F120" s="17">
        <v>5591</v>
      </c>
      <c r="G120" s="18">
        <f t="shared" si="1"/>
        <v>0</v>
      </c>
      <c r="H120" s="18">
        <f t="shared" si="1"/>
        <v>0</v>
      </c>
      <c r="I120" s="17"/>
    </row>
    <row r="121" spans="1:9">
      <c r="A121" s="13" t="s">
        <v>18</v>
      </c>
      <c r="B121" s="14" t="s">
        <v>12</v>
      </c>
      <c r="C121" s="15">
        <v>20</v>
      </c>
      <c r="D121" s="19">
        <v>5591</v>
      </c>
      <c r="E121" s="21">
        <v>5591</v>
      </c>
      <c r="F121" s="17">
        <v>5591</v>
      </c>
      <c r="G121" s="18">
        <f t="shared" si="1"/>
        <v>0</v>
      </c>
      <c r="H121" s="18">
        <f t="shared" si="1"/>
        <v>0</v>
      </c>
      <c r="I121" s="17"/>
    </row>
    <row r="122" spans="1:9">
      <c r="A122" s="13" t="s">
        <v>19</v>
      </c>
      <c r="B122" s="14" t="s">
        <v>12</v>
      </c>
      <c r="C122" s="15">
        <v>10</v>
      </c>
      <c r="D122" s="19">
        <v>5591</v>
      </c>
      <c r="E122" s="21">
        <v>5591</v>
      </c>
      <c r="F122" s="17">
        <v>5591</v>
      </c>
      <c r="G122" s="18">
        <f t="shared" si="1"/>
        <v>0</v>
      </c>
      <c r="H122" s="18">
        <f t="shared" si="1"/>
        <v>0</v>
      </c>
      <c r="I122" s="17"/>
    </row>
    <row r="123" spans="1:9">
      <c r="A123" s="13" t="s">
        <v>20</v>
      </c>
      <c r="B123" s="14" t="s">
        <v>12</v>
      </c>
      <c r="C123" s="15">
        <v>60</v>
      </c>
      <c r="D123" s="19">
        <v>0</v>
      </c>
      <c r="E123" s="21">
        <v>0</v>
      </c>
      <c r="F123" s="17">
        <v>0</v>
      </c>
      <c r="G123" s="18">
        <f t="shared" si="1"/>
        <v>0</v>
      </c>
      <c r="H123" s="18">
        <f t="shared" si="1"/>
        <v>0</v>
      </c>
      <c r="I123" s="17"/>
    </row>
    <row r="124" spans="1:9">
      <c r="A124" s="13" t="s">
        <v>21</v>
      </c>
      <c r="B124" s="14" t="s">
        <v>12</v>
      </c>
      <c r="C124" s="15">
        <v>20</v>
      </c>
      <c r="D124" s="19">
        <v>0</v>
      </c>
      <c r="E124" s="21">
        <v>0</v>
      </c>
      <c r="F124" s="17">
        <v>0</v>
      </c>
      <c r="G124" s="18">
        <f t="shared" si="1"/>
        <v>0</v>
      </c>
      <c r="H124" s="18">
        <f t="shared" si="1"/>
        <v>0</v>
      </c>
      <c r="I124" s="17"/>
    </row>
    <row r="125" spans="1:9">
      <c r="A125" s="13" t="s">
        <v>22</v>
      </c>
      <c r="B125" s="14" t="s">
        <v>12</v>
      </c>
      <c r="C125" s="15">
        <v>10</v>
      </c>
      <c r="D125" s="19">
        <v>0</v>
      </c>
      <c r="E125" s="21">
        <v>0</v>
      </c>
      <c r="F125" s="17">
        <v>0</v>
      </c>
      <c r="G125" s="18">
        <f t="shared" si="1"/>
        <v>0</v>
      </c>
      <c r="H125" s="18">
        <f t="shared" si="1"/>
        <v>0</v>
      </c>
      <c r="I125" s="17"/>
    </row>
    <row r="126" spans="1:9">
      <c r="A126" s="13" t="s">
        <v>23</v>
      </c>
      <c r="B126" s="14" t="s">
        <v>12</v>
      </c>
      <c r="C126" s="15">
        <v>60</v>
      </c>
      <c r="D126" s="19">
        <v>5591</v>
      </c>
      <c r="E126" s="21">
        <v>5591</v>
      </c>
      <c r="F126" s="17">
        <v>5591</v>
      </c>
      <c r="G126" s="18">
        <f t="shared" si="1"/>
        <v>0</v>
      </c>
      <c r="H126" s="18">
        <f t="shared" si="1"/>
        <v>0</v>
      </c>
      <c r="I126" s="17"/>
    </row>
    <row r="127" spans="1:9">
      <c r="A127" s="13" t="s">
        <v>24</v>
      </c>
      <c r="B127" s="14" t="s">
        <v>12</v>
      </c>
      <c r="C127" s="15">
        <v>20</v>
      </c>
      <c r="D127" s="19">
        <v>5591</v>
      </c>
      <c r="E127" s="21">
        <v>5591</v>
      </c>
      <c r="F127" s="17">
        <v>5591</v>
      </c>
      <c r="G127" s="18">
        <f t="shared" si="1"/>
        <v>0</v>
      </c>
      <c r="H127" s="18">
        <f t="shared" si="1"/>
        <v>0</v>
      </c>
      <c r="I127" s="17"/>
    </row>
    <row r="128" spans="1:9">
      <c r="A128" s="13" t="s">
        <v>25</v>
      </c>
      <c r="B128" s="14" t="s">
        <v>12</v>
      </c>
      <c r="C128" s="15">
        <v>10</v>
      </c>
      <c r="D128" s="19">
        <v>5591</v>
      </c>
      <c r="E128" s="21">
        <v>5591</v>
      </c>
      <c r="F128" s="17">
        <v>5591</v>
      </c>
      <c r="G128" s="18">
        <f t="shared" si="1"/>
        <v>0</v>
      </c>
      <c r="H128" s="18">
        <f t="shared" si="1"/>
        <v>0</v>
      </c>
      <c r="I128" s="17"/>
    </row>
    <row r="129" spans="1:9">
      <c r="A129" s="13" t="s">
        <v>26</v>
      </c>
      <c r="B129" s="14" t="s">
        <v>12</v>
      </c>
      <c r="C129" s="15">
        <v>60</v>
      </c>
      <c r="D129" s="19">
        <v>5591</v>
      </c>
      <c r="E129" s="21">
        <v>5591</v>
      </c>
      <c r="F129" s="17">
        <v>5591</v>
      </c>
      <c r="G129" s="18">
        <f t="shared" si="1"/>
        <v>0</v>
      </c>
      <c r="H129" s="18">
        <f t="shared" si="1"/>
        <v>0</v>
      </c>
      <c r="I129" s="17"/>
    </row>
    <row r="130" spans="1:9">
      <c r="A130" s="13" t="s">
        <v>27</v>
      </c>
      <c r="B130" s="14" t="s">
        <v>12</v>
      </c>
      <c r="C130" s="15">
        <v>20</v>
      </c>
      <c r="D130" s="19">
        <v>5591</v>
      </c>
      <c r="E130" s="21">
        <v>5591</v>
      </c>
      <c r="F130" s="17">
        <v>5591</v>
      </c>
      <c r="G130" s="18">
        <f t="shared" si="1"/>
        <v>0</v>
      </c>
      <c r="H130" s="18">
        <f t="shared" si="1"/>
        <v>0</v>
      </c>
      <c r="I130" s="17"/>
    </row>
    <row r="131" spans="1:9">
      <c r="A131" s="13" t="s">
        <v>28</v>
      </c>
      <c r="B131" s="14" t="s">
        <v>12</v>
      </c>
      <c r="C131" s="15">
        <v>10</v>
      </c>
      <c r="D131" s="19">
        <v>5591</v>
      </c>
      <c r="E131" s="21">
        <v>5591</v>
      </c>
      <c r="F131" s="17">
        <v>5591</v>
      </c>
      <c r="G131" s="18">
        <f t="shared" ref="G131:H194" si="2">IF(D131="",IF(E131&gt;0,"Ny data",IF(E131="","",0)),IF(D131=0,IF(E131=0,0,"Ny data"),(E131-D131)/D131))</f>
        <v>0</v>
      </c>
      <c r="H131" s="18">
        <f t="shared" si="2"/>
        <v>0</v>
      </c>
      <c r="I131" s="17"/>
    </row>
    <row r="132" spans="1:9">
      <c r="A132" s="13" t="s">
        <v>29</v>
      </c>
      <c r="B132" s="14" t="s">
        <v>12</v>
      </c>
      <c r="C132" s="15">
        <v>60</v>
      </c>
      <c r="D132" s="19">
        <v>0</v>
      </c>
      <c r="E132" s="21">
        <v>0</v>
      </c>
      <c r="F132" s="17">
        <v>0</v>
      </c>
      <c r="G132" s="18">
        <f t="shared" si="2"/>
        <v>0</v>
      </c>
      <c r="H132" s="18">
        <f t="shared" si="2"/>
        <v>0</v>
      </c>
      <c r="I132" s="17"/>
    </row>
    <row r="133" spans="1:9">
      <c r="A133" s="13" t="s">
        <v>30</v>
      </c>
      <c r="B133" s="14" t="s">
        <v>12</v>
      </c>
      <c r="C133" s="15">
        <v>20</v>
      </c>
      <c r="D133" s="19">
        <v>0</v>
      </c>
      <c r="E133" s="21">
        <v>0</v>
      </c>
      <c r="F133" s="17">
        <v>0</v>
      </c>
      <c r="G133" s="18">
        <f t="shared" si="2"/>
        <v>0</v>
      </c>
      <c r="H133" s="18">
        <f t="shared" si="2"/>
        <v>0</v>
      </c>
      <c r="I133" s="17"/>
    </row>
    <row r="134" spans="1:9">
      <c r="A134" s="13" t="s">
        <v>31</v>
      </c>
      <c r="B134" s="14" t="s">
        <v>12</v>
      </c>
      <c r="C134" s="15">
        <v>10</v>
      </c>
      <c r="D134" s="19">
        <v>0</v>
      </c>
      <c r="E134" s="21">
        <v>0</v>
      </c>
      <c r="F134" s="17">
        <v>0</v>
      </c>
      <c r="G134" s="18">
        <f t="shared" si="2"/>
        <v>0</v>
      </c>
      <c r="H134" s="18">
        <f t="shared" si="2"/>
        <v>0</v>
      </c>
      <c r="I134" s="17"/>
    </row>
    <row r="135" spans="1:9">
      <c r="A135" s="8" t="s">
        <v>32</v>
      </c>
      <c r="B135" s="9"/>
      <c r="C135" s="10"/>
      <c r="D135" s="11"/>
      <c r="E135" s="22"/>
      <c r="F135" s="11"/>
      <c r="G135" s="10" t="str">
        <f t="shared" si="2"/>
        <v/>
      </c>
      <c r="H135" s="12" t="str">
        <f t="shared" si="2"/>
        <v/>
      </c>
      <c r="I135" s="11"/>
    </row>
    <row r="136" spans="1:9">
      <c r="A136" s="13" t="s">
        <v>33</v>
      </c>
      <c r="B136" s="14" t="s">
        <v>12</v>
      </c>
      <c r="C136" s="15">
        <v>60</v>
      </c>
      <c r="D136" s="16">
        <v>0</v>
      </c>
      <c r="E136" s="21">
        <v>0</v>
      </c>
      <c r="F136" s="17">
        <v>0</v>
      </c>
      <c r="G136" s="18">
        <f t="shared" si="2"/>
        <v>0</v>
      </c>
      <c r="H136" s="18">
        <f t="shared" si="2"/>
        <v>0</v>
      </c>
      <c r="I136" s="17"/>
    </row>
    <row r="137" spans="1:9">
      <c r="A137" s="13" t="s">
        <v>34</v>
      </c>
      <c r="B137" s="14" t="s">
        <v>12</v>
      </c>
      <c r="C137" s="15">
        <v>20</v>
      </c>
      <c r="D137" s="16">
        <v>0</v>
      </c>
      <c r="E137" s="21">
        <v>0</v>
      </c>
      <c r="F137" s="17">
        <v>0</v>
      </c>
      <c r="G137" s="18">
        <f t="shared" si="2"/>
        <v>0</v>
      </c>
      <c r="H137" s="18">
        <f t="shared" si="2"/>
        <v>0</v>
      </c>
      <c r="I137" s="17"/>
    </row>
    <row r="138" spans="1:9">
      <c r="A138" s="13" t="s">
        <v>35</v>
      </c>
      <c r="B138" s="14" t="s">
        <v>12</v>
      </c>
      <c r="C138" s="15">
        <v>10</v>
      </c>
      <c r="D138" s="16">
        <v>0</v>
      </c>
      <c r="E138" s="21">
        <v>0</v>
      </c>
      <c r="F138" s="17">
        <v>0</v>
      </c>
      <c r="G138" s="18">
        <f t="shared" si="2"/>
        <v>0</v>
      </c>
      <c r="H138" s="18">
        <f t="shared" si="2"/>
        <v>0</v>
      </c>
      <c r="I138" s="17"/>
    </row>
    <row r="139" spans="1:9">
      <c r="A139" s="13" t="s">
        <v>36</v>
      </c>
      <c r="B139" s="14" t="s">
        <v>12</v>
      </c>
      <c r="C139" s="15">
        <v>60</v>
      </c>
      <c r="D139" s="16">
        <v>0</v>
      </c>
      <c r="E139" s="21">
        <v>0</v>
      </c>
      <c r="F139" s="17">
        <v>0</v>
      </c>
      <c r="G139" s="18">
        <f t="shared" si="2"/>
        <v>0</v>
      </c>
      <c r="H139" s="18">
        <f t="shared" si="2"/>
        <v>0</v>
      </c>
      <c r="I139" s="17"/>
    </row>
    <row r="140" spans="1:9">
      <c r="A140" s="13" t="s">
        <v>37</v>
      </c>
      <c r="B140" s="14" t="s">
        <v>12</v>
      </c>
      <c r="C140" s="15">
        <v>20</v>
      </c>
      <c r="D140" s="16">
        <v>0</v>
      </c>
      <c r="E140" s="21">
        <v>0</v>
      </c>
      <c r="F140" s="17">
        <v>0</v>
      </c>
      <c r="G140" s="18">
        <f t="shared" si="2"/>
        <v>0</v>
      </c>
      <c r="H140" s="18">
        <f t="shared" si="2"/>
        <v>0</v>
      </c>
      <c r="I140" s="17"/>
    </row>
    <row r="141" spans="1:9">
      <c r="A141" s="13" t="s">
        <v>38</v>
      </c>
      <c r="B141" s="14" t="s">
        <v>12</v>
      </c>
      <c r="C141" s="15">
        <v>10</v>
      </c>
      <c r="D141" s="16">
        <v>0</v>
      </c>
      <c r="E141" s="21">
        <v>0</v>
      </c>
      <c r="F141" s="17">
        <v>0</v>
      </c>
      <c r="G141" s="18">
        <f t="shared" si="2"/>
        <v>0</v>
      </c>
      <c r="H141" s="18">
        <f t="shared" si="2"/>
        <v>0</v>
      </c>
      <c r="I141" s="17"/>
    </row>
    <row r="142" spans="1:9">
      <c r="A142" s="13" t="s">
        <v>39</v>
      </c>
      <c r="B142" s="14" t="s">
        <v>12</v>
      </c>
      <c r="C142" s="15">
        <v>60</v>
      </c>
      <c r="D142" s="16">
        <v>0</v>
      </c>
      <c r="E142" s="21">
        <v>0</v>
      </c>
      <c r="F142" s="17">
        <v>0</v>
      </c>
      <c r="G142" s="18">
        <f t="shared" si="2"/>
        <v>0</v>
      </c>
      <c r="H142" s="18">
        <f t="shared" si="2"/>
        <v>0</v>
      </c>
      <c r="I142" s="17"/>
    </row>
    <row r="143" spans="1:9">
      <c r="A143" s="13" t="s">
        <v>40</v>
      </c>
      <c r="B143" s="14" t="s">
        <v>12</v>
      </c>
      <c r="C143" s="15">
        <v>20</v>
      </c>
      <c r="D143" s="16">
        <v>0</v>
      </c>
      <c r="E143" s="21">
        <v>0</v>
      </c>
      <c r="F143" s="17">
        <v>0</v>
      </c>
      <c r="G143" s="18">
        <f t="shared" si="2"/>
        <v>0</v>
      </c>
      <c r="H143" s="18">
        <f t="shared" si="2"/>
        <v>0</v>
      </c>
      <c r="I143" s="17"/>
    </row>
    <row r="144" spans="1:9">
      <c r="A144" s="13" t="s">
        <v>41</v>
      </c>
      <c r="B144" s="14" t="s">
        <v>12</v>
      </c>
      <c r="C144" s="15">
        <v>10</v>
      </c>
      <c r="D144" s="16">
        <v>0</v>
      </c>
      <c r="E144" s="21">
        <v>0</v>
      </c>
      <c r="F144" s="17">
        <v>0</v>
      </c>
      <c r="G144" s="18">
        <f t="shared" si="2"/>
        <v>0</v>
      </c>
      <c r="H144" s="18">
        <f t="shared" si="2"/>
        <v>0</v>
      </c>
      <c r="I144" s="17"/>
    </row>
    <row r="145" spans="1:9">
      <c r="A145" s="13" t="s">
        <v>42</v>
      </c>
      <c r="B145" s="14" t="s">
        <v>12</v>
      </c>
      <c r="C145" s="15">
        <v>60</v>
      </c>
      <c r="D145" s="16">
        <v>0</v>
      </c>
      <c r="E145" s="21">
        <v>0</v>
      </c>
      <c r="F145" s="17">
        <v>0</v>
      </c>
      <c r="G145" s="18">
        <f t="shared" si="2"/>
        <v>0</v>
      </c>
      <c r="H145" s="18">
        <f t="shared" si="2"/>
        <v>0</v>
      </c>
      <c r="I145" s="17"/>
    </row>
    <row r="146" spans="1:9">
      <c r="A146" s="13" t="s">
        <v>43</v>
      </c>
      <c r="B146" s="14" t="s">
        <v>12</v>
      </c>
      <c r="C146" s="15">
        <v>20</v>
      </c>
      <c r="D146" s="16">
        <v>0</v>
      </c>
      <c r="E146" s="21">
        <v>0</v>
      </c>
      <c r="F146" s="17">
        <v>0</v>
      </c>
      <c r="G146" s="18">
        <f t="shared" si="2"/>
        <v>0</v>
      </c>
      <c r="H146" s="18">
        <f t="shared" si="2"/>
        <v>0</v>
      </c>
      <c r="I146" s="17"/>
    </row>
    <row r="147" spans="1:9">
      <c r="A147" s="13" t="s">
        <v>44</v>
      </c>
      <c r="B147" s="14" t="s">
        <v>12</v>
      </c>
      <c r="C147" s="15">
        <v>10</v>
      </c>
      <c r="D147" s="16">
        <v>0</v>
      </c>
      <c r="E147" s="21">
        <v>0</v>
      </c>
      <c r="F147" s="17">
        <v>0</v>
      </c>
      <c r="G147" s="18">
        <f t="shared" si="2"/>
        <v>0</v>
      </c>
      <c r="H147" s="18">
        <f t="shared" si="2"/>
        <v>0</v>
      </c>
      <c r="I147" s="17"/>
    </row>
    <row r="148" spans="1:9">
      <c r="A148" s="13" t="s">
        <v>45</v>
      </c>
      <c r="B148" s="14" t="s">
        <v>46</v>
      </c>
      <c r="C148" s="15">
        <v>15</v>
      </c>
      <c r="D148" s="16">
        <v>0</v>
      </c>
      <c r="E148" s="21">
        <v>0</v>
      </c>
      <c r="F148" s="17">
        <v>0</v>
      </c>
      <c r="G148" s="18">
        <f t="shared" si="2"/>
        <v>0</v>
      </c>
      <c r="H148" s="18">
        <f t="shared" si="2"/>
        <v>0</v>
      </c>
      <c r="I148" s="17"/>
    </row>
    <row r="149" spans="1:9">
      <c r="A149" s="13" t="s">
        <v>47</v>
      </c>
      <c r="B149" s="14" t="s">
        <v>46</v>
      </c>
      <c r="C149" s="15">
        <v>15</v>
      </c>
      <c r="D149" s="16">
        <v>0</v>
      </c>
      <c r="E149" s="21">
        <v>0</v>
      </c>
      <c r="F149" s="17">
        <v>0</v>
      </c>
      <c r="G149" s="18">
        <f t="shared" si="2"/>
        <v>0</v>
      </c>
      <c r="H149" s="18">
        <f t="shared" si="2"/>
        <v>0</v>
      </c>
      <c r="I149" s="17"/>
    </row>
    <row r="150" spans="1:9">
      <c r="A150" s="13" t="s">
        <v>48</v>
      </c>
      <c r="B150" s="14" t="s">
        <v>46</v>
      </c>
      <c r="C150" s="15">
        <v>15</v>
      </c>
      <c r="D150" s="16">
        <v>0</v>
      </c>
      <c r="E150" s="21">
        <v>0</v>
      </c>
      <c r="F150" s="17">
        <v>0</v>
      </c>
      <c r="G150" s="18">
        <f t="shared" si="2"/>
        <v>0</v>
      </c>
      <c r="H150" s="18">
        <f t="shared" si="2"/>
        <v>0</v>
      </c>
      <c r="I150" s="17"/>
    </row>
    <row r="151" spans="1:9">
      <c r="A151" s="13" t="s">
        <v>49</v>
      </c>
      <c r="B151" s="14" t="s">
        <v>46</v>
      </c>
      <c r="C151" s="15">
        <v>15</v>
      </c>
      <c r="D151" s="16">
        <v>0</v>
      </c>
      <c r="E151" s="21">
        <v>0</v>
      </c>
      <c r="F151" s="17">
        <v>0</v>
      </c>
      <c r="G151" s="18">
        <f t="shared" si="2"/>
        <v>0</v>
      </c>
      <c r="H151" s="18">
        <f t="shared" si="2"/>
        <v>0</v>
      </c>
      <c r="I151" s="17"/>
    </row>
    <row r="152" spans="1:9">
      <c r="A152" s="13" t="s">
        <v>50</v>
      </c>
      <c r="B152" s="14" t="s">
        <v>12</v>
      </c>
      <c r="C152" s="15">
        <v>60</v>
      </c>
      <c r="D152" s="16">
        <v>0</v>
      </c>
      <c r="E152" s="21">
        <v>0</v>
      </c>
      <c r="F152" s="17">
        <v>0</v>
      </c>
      <c r="G152" s="18">
        <f t="shared" si="2"/>
        <v>0</v>
      </c>
      <c r="H152" s="18">
        <f t="shared" si="2"/>
        <v>0</v>
      </c>
      <c r="I152" s="17"/>
    </row>
    <row r="153" spans="1:9">
      <c r="A153" s="13" t="s">
        <v>51</v>
      </c>
      <c r="B153" s="14" t="s">
        <v>12</v>
      </c>
      <c r="C153" s="15">
        <v>20</v>
      </c>
      <c r="D153" s="16">
        <v>0</v>
      </c>
      <c r="E153" s="21">
        <v>0</v>
      </c>
      <c r="F153" s="17">
        <v>0</v>
      </c>
      <c r="G153" s="18">
        <f t="shared" si="2"/>
        <v>0</v>
      </c>
      <c r="H153" s="18">
        <f t="shared" si="2"/>
        <v>0</v>
      </c>
      <c r="I153" s="17"/>
    </row>
    <row r="154" spans="1:9">
      <c r="A154" s="13" t="s">
        <v>52</v>
      </c>
      <c r="B154" s="14" t="s">
        <v>12</v>
      </c>
      <c r="C154" s="15">
        <v>10</v>
      </c>
      <c r="D154" s="16">
        <v>0</v>
      </c>
      <c r="E154" s="21">
        <v>0</v>
      </c>
      <c r="F154" s="17">
        <v>0</v>
      </c>
      <c r="G154" s="18">
        <f t="shared" si="2"/>
        <v>0</v>
      </c>
      <c r="H154" s="18">
        <f t="shared" si="2"/>
        <v>0</v>
      </c>
      <c r="I154" s="17"/>
    </row>
    <row r="155" spans="1:9">
      <c r="A155" s="13" t="s">
        <v>53</v>
      </c>
      <c r="B155" s="14" t="s">
        <v>12</v>
      </c>
      <c r="C155" s="15">
        <v>60</v>
      </c>
      <c r="D155" s="19">
        <v>5591</v>
      </c>
      <c r="E155" s="21">
        <v>5591</v>
      </c>
      <c r="F155" s="17">
        <v>5591</v>
      </c>
      <c r="G155" s="18">
        <f t="shared" si="2"/>
        <v>0</v>
      </c>
      <c r="H155" s="18">
        <f t="shared" si="2"/>
        <v>0</v>
      </c>
      <c r="I155" s="17"/>
    </row>
    <row r="156" spans="1:9">
      <c r="A156" s="13" t="s">
        <v>54</v>
      </c>
      <c r="B156" s="14" t="s">
        <v>12</v>
      </c>
      <c r="C156" s="15">
        <v>20</v>
      </c>
      <c r="D156" s="19">
        <v>5591</v>
      </c>
      <c r="E156" s="21">
        <v>5591</v>
      </c>
      <c r="F156" s="17">
        <v>5591</v>
      </c>
      <c r="G156" s="18">
        <f t="shared" si="2"/>
        <v>0</v>
      </c>
      <c r="H156" s="18">
        <f t="shared" si="2"/>
        <v>0</v>
      </c>
      <c r="I156" s="17"/>
    </row>
    <row r="157" spans="1:9">
      <c r="A157" s="13" t="s">
        <v>55</v>
      </c>
      <c r="B157" s="14" t="s">
        <v>12</v>
      </c>
      <c r="C157" s="15">
        <v>10</v>
      </c>
      <c r="D157" s="19">
        <v>5591</v>
      </c>
      <c r="E157" s="21">
        <v>5591</v>
      </c>
      <c r="F157" s="17">
        <v>5591</v>
      </c>
      <c r="G157" s="18">
        <f t="shared" si="2"/>
        <v>0</v>
      </c>
      <c r="H157" s="18">
        <f t="shared" si="2"/>
        <v>0</v>
      </c>
      <c r="I157" s="17"/>
    </row>
    <row r="158" spans="1:9">
      <c r="A158" s="8" t="s">
        <v>56</v>
      </c>
      <c r="B158" s="9"/>
      <c r="C158" s="10"/>
      <c r="D158" s="11"/>
      <c r="E158" s="22"/>
      <c r="F158" s="11"/>
      <c r="G158" s="10" t="str">
        <f t="shared" si="2"/>
        <v/>
      </c>
      <c r="H158" s="12" t="str">
        <f t="shared" si="2"/>
        <v/>
      </c>
      <c r="I158" s="11"/>
    </row>
    <row r="159" spans="1:9">
      <c r="A159" s="13" t="s">
        <v>57</v>
      </c>
      <c r="B159" s="14" t="s">
        <v>12</v>
      </c>
      <c r="C159" s="15">
        <v>60</v>
      </c>
      <c r="D159" s="16">
        <v>0</v>
      </c>
      <c r="E159" s="21">
        <v>0</v>
      </c>
      <c r="F159" s="17">
        <v>0</v>
      </c>
      <c r="G159" s="18">
        <f t="shared" si="2"/>
        <v>0</v>
      </c>
      <c r="H159" s="18">
        <f t="shared" si="2"/>
        <v>0</v>
      </c>
      <c r="I159" s="17"/>
    </row>
    <row r="160" spans="1:9">
      <c r="A160" s="13" t="s">
        <v>58</v>
      </c>
      <c r="B160" s="14" t="s">
        <v>12</v>
      </c>
      <c r="C160" s="15">
        <v>20</v>
      </c>
      <c r="D160" s="16">
        <v>0</v>
      </c>
      <c r="E160" s="21">
        <v>0</v>
      </c>
      <c r="F160" s="17">
        <v>0</v>
      </c>
      <c r="G160" s="18">
        <f t="shared" si="2"/>
        <v>0</v>
      </c>
      <c r="H160" s="18">
        <f t="shared" si="2"/>
        <v>0</v>
      </c>
      <c r="I160" s="17"/>
    </row>
    <row r="161" spans="1:9">
      <c r="A161" s="13" t="s">
        <v>59</v>
      </c>
      <c r="B161" s="14" t="s">
        <v>12</v>
      </c>
      <c r="C161" s="15">
        <v>10</v>
      </c>
      <c r="D161" s="16">
        <v>0</v>
      </c>
      <c r="E161" s="21">
        <v>0</v>
      </c>
      <c r="F161" s="17">
        <v>0</v>
      </c>
      <c r="G161" s="18">
        <f t="shared" si="2"/>
        <v>0</v>
      </c>
      <c r="H161" s="18">
        <f t="shared" si="2"/>
        <v>0</v>
      </c>
      <c r="I161" s="17"/>
    </row>
    <row r="162" spans="1:9">
      <c r="A162" s="13" t="s">
        <v>60</v>
      </c>
      <c r="B162" s="14" t="s">
        <v>12</v>
      </c>
      <c r="C162" s="15">
        <v>60</v>
      </c>
      <c r="D162" s="16">
        <v>0</v>
      </c>
      <c r="E162" s="21">
        <v>0</v>
      </c>
      <c r="F162" s="17">
        <v>0</v>
      </c>
      <c r="G162" s="18">
        <f t="shared" si="2"/>
        <v>0</v>
      </c>
      <c r="H162" s="18">
        <f t="shared" si="2"/>
        <v>0</v>
      </c>
      <c r="I162" s="17"/>
    </row>
    <row r="163" spans="1:9">
      <c r="A163" s="13" t="s">
        <v>61</v>
      </c>
      <c r="B163" s="14" t="s">
        <v>12</v>
      </c>
      <c r="C163" s="15">
        <v>20</v>
      </c>
      <c r="D163" s="16">
        <v>0</v>
      </c>
      <c r="E163" s="21">
        <v>0</v>
      </c>
      <c r="F163" s="17">
        <v>0</v>
      </c>
      <c r="G163" s="18">
        <f t="shared" si="2"/>
        <v>0</v>
      </c>
      <c r="H163" s="18">
        <f t="shared" si="2"/>
        <v>0</v>
      </c>
      <c r="I163" s="17"/>
    </row>
    <row r="164" spans="1:9">
      <c r="A164" s="13" t="s">
        <v>62</v>
      </c>
      <c r="B164" s="14" t="s">
        <v>12</v>
      </c>
      <c r="C164" s="15">
        <v>10</v>
      </c>
      <c r="D164" s="16">
        <v>0</v>
      </c>
      <c r="E164" s="21">
        <v>0</v>
      </c>
      <c r="F164" s="17">
        <v>0</v>
      </c>
      <c r="G164" s="18">
        <f t="shared" si="2"/>
        <v>0</v>
      </c>
      <c r="H164" s="18">
        <f t="shared" si="2"/>
        <v>0</v>
      </c>
      <c r="I164" s="17"/>
    </row>
    <row r="165" spans="1:9">
      <c r="A165" s="13" t="s">
        <v>63</v>
      </c>
      <c r="B165" s="14" t="s">
        <v>12</v>
      </c>
      <c r="C165" s="15">
        <v>60</v>
      </c>
      <c r="D165" s="16">
        <v>0</v>
      </c>
      <c r="E165" s="21">
        <v>0</v>
      </c>
      <c r="F165" s="17">
        <v>0</v>
      </c>
      <c r="G165" s="18">
        <f t="shared" si="2"/>
        <v>0</v>
      </c>
      <c r="H165" s="18">
        <f t="shared" si="2"/>
        <v>0</v>
      </c>
      <c r="I165" s="17"/>
    </row>
    <row r="166" spans="1:9">
      <c r="A166" s="13" t="s">
        <v>64</v>
      </c>
      <c r="B166" s="14" t="s">
        <v>12</v>
      </c>
      <c r="C166" s="15">
        <v>20</v>
      </c>
      <c r="D166" s="16">
        <v>0</v>
      </c>
      <c r="E166" s="21">
        <v>0</v>
      </c>
      <c r="F166" s="17">
        <v>0</v>
      </c>
      <c r="G166" s="18">
        <f t="shared" si="2"/>
        <v>0</v>
      </c>
      <c r="H166" s="18">
        <f t="shared" si="2"/>
        <v>0</v>
      </c>
      <c r="I166" s="17"/>
    </row>
    <row r="167" spans="1:9">
      <c r="A167" s="13" t="s">
        <v>65</v>
      </c>
      <c r="B167" s="14" t="s">
        <v>12</v>
      </c>
      <c r="C167" s="15">
        <v>10</v>
      </c>
      <c r="D167" s="16">
        <v>0</v>
      </c>
      <c r="E167" s="21">
        <v>0</v>
      </c>
      <c r="F167" s="17">
        <v>0</v>
      </c>
      <c r="G167" s="18">
        <f t="shared" si="2"/>
        <v>0</v>
      </c>
      <c r="H167" s="18">
        <f t="shared" si="2"/>
        <v>0</v>
      </c>
      <c r="I167" s="17"/>
    </row>
    <row r="168" spans="1:9">
      <c r="A168" s="3" t="s">
        <v>68</v>
      </c>
      <c r="B168" s="9"/>
      <c r="C168" s="10"/>
      <c r="D168" s="11"/>
      <c r="E168" s="22"/>
      <c r="F168" s="11"/>
      <c r="G168" s="10" t="str">
        <f t="shared" si="2"/>
        <v/>
      </c>
      <c r="H168" s="12" t="str">
        <f t="shared" si="2"/>
        <v/>
      </c>
      <c r="I168" s="11"/>
    </row>
    <row r="169" spans="1:9">
      <c r="A169" s="8" t="s">
        <v>10</v>
      </c>
      <c r="B169" s="9"/>
      <c r="C169" s="10"/>
      <c r="D169" s="11"/>
      <c r="E169" s="22"/>
      <c r="F169" s="11"/>
      <c r="G169" s="10" t="str">
        <f t="shared" si="2"/>
        <v/>
      </c>
      <c r="H169" s="12" t="str">
        <f t="shared" si="2"/>
        <v/>
      </c>
      <c r="I169" s="11"/>
    </row>
    <row r="170" spans="1:9">
      <c r="A170" s="13" t="s">
        <v>11</v>
      </c>
      <c r="B170" s="14" t="s">
        <v>12</v>
      </c>
      <c r="C170" s="15">
        <v>40</v>
      </c>
      <c r="D170" s="16">
        <v>0</v>
      </c>
      <c r="E170" s="21">
        <v>0</v>
      </c>
      <c r="F170" s="17">
        <v>0</v>
      </c>
      <c r="G170" s="18">
        <f t="shared" si="2"/>
        <v>0</v>
      </c>
      <c r="H170" s="18">
        <f t="shared" si="2"/>
        <v>0</v>
      </c>
      <c r="I170" s="17"/>
    </row>
    <row r="171" spans="1:9">
      <c r="A171" s="8" t="s">
        <v>13</v>
      </c>
      <c r="B171" s="9"/>
      <c r="C171" s="10"/>
      <c r="D171" s="11"/>
      <c r="E171" s="22"/>
      <c r="F171" s="11"/>
      <c r="G171" s="10" t="str">
        <f t="shared" si="2"/>
        <v/>
      </c>
      <c r="H171" s="12" t="str">
        <f t="shared" si="2"/>
        <v/>
      </c>
      <c r="I171" s="11"/>
    </row>
    <row r="172" spans="1:9">
      <c r="A172" s="13" t="s">
        <v>14</v>
      </c>
      <c r="B172" s="14" t="s">
        <v>12</v>
      </c>
      <c r="C172" s="15">
        <v>60</v>
      </c>
      <c r="D172" s="19">
        <v>3811</v>
      </c>
      <c r="E172" s="21">
        <v>3811</v>
      </c>
      <c r="F172" s="17">
        <v>3811</v>
      </c>
      <c r="G172" s="18">
        <f t="shared" si="2"/>
        <v>0</v>
      </c>
      <c r="H172" s="18">
        <f t="shared" si="2"/>
        <v>0</v>
      </c>
      <c r="I172" s="17" t="s">
        <v>200</v>
      </c>
    </row>
    <row r="173" spans="1:9">
      <c r="A173" s="13" t="s">
        <v>15</v>
      </c>
      <c r="B173" s="14" t="s">
        <v>12</v>
      </c>
      <c r="C173" s="15">
        <v>20</v>
      </c>
      <c r="D173" s="19">
        <v>3811</v>
      </c>
      <c r="E173" s="21">
        <v>3811</v>
      </c>
      <c r="F173" s="17">
        <v>3811</v>
      </c>
      <c r="G173" s="18">
        <f t="shared" si="2"/>
        <v>0</v>
      </c>
      <c r="H173" s="18">
        <f t="shared" si="2"/>
        <v>0</v>
      </c>
      <c r="I173" s="17"/>
    </row>
    <row r="174" spans="1:9">
      <c r="A174" s="13" t="s">
        <v>16</v>
      </c>
      <c r="B174" s="14" t="s">
        <v>12</v>
      </c>
      <c r="C174" s="15">
        <v>10</v>
      </c>
      <c r="D174" s="19">
        <v>3811</v>
      </c>
      <c r="E174" s="21">
        <v>3811</v>
      </c>
      <c r="F174" s="17">
        <v>3811</v>
      </c>
      <c r="G174" s="18">
        <f t="shared" si="2"/>
        <v>0</v>
      </c>
      <c r="H174" s="18">
        <f t="shared" si="2"/>
        <v>0</v>
      </c>
      <c r="I174" s="17"/>
    </row>
    <row r="175" spans="1:9">
      <c r="A175" s="13" t="s">
        <v>17</v>
      </c>
      <c r="B175" s="14" t="s">
        <v>12</v>
      </c>
      <c r="C175" s="15">
        <v>60</v>
      </c>
      <c r="D175" s="19">
        <v>3811</v>
      </c>
      <c r="E175" s="21">
        <v>3811</v>
      </c>
      <c r="F175" s="17">
        <v>3811</v>
      </c>
      <c r="G175" s="18">
        <f t="shared" si="2"/>
        <v>0</v>
      </c>
      <c r="H175" s="18">
        <f t="shared" si="2"/>
        <v>0</v>
      </c>
      <c r="I175" s="17"/>
    </row>
    <row r="176" spans="1:9">
      <c r="A176" s="13" t="s">
        <v>18</v>
      </c>
      <c r="B176" s="14" t="s">
        <v>12</v>
      </c>
      <c r="C176" s="15">
        <v>20</v>
      </c>
      <c r="D176" s="19">
        <v>3811</v>
      </c>
      <c r="E176" s="21">
        <v>3811</v>
      </c>
      <c r="F176" s="17">
        <v>3811</v>
      </c>
      <c r="G176" s="18">
        <f t="shared" si="2"/>
        <v>0</v>
      </c>
      <c r="H176" s="18">
        <f t="shared" si="2"/>
        <v>0</v>
      </c>
      <c r="I176" s="17"/>
    </row>
    <row r="177" spans="1:9">
      <c r="A177" s="13" t="s">
        <v>19</v>
      </c>
      <c r="B177" s="14" t="s">
        <v>12</v>
      </c>
      <c r="C177" s="15">
        <v>10</v>
      </c>
      <c r="D177" s="19">
        <v>3811</v>
      </c>
      <c r="E177" s="21">
        <v>3811</v>
      </c>
      <c r="F177" s="17">
        <v>3811</v>
      </c>
      <c r="G177" s="18">
        <f t="shared" si="2"/>
        <v>0</v>
      </c>
      <c r="H177" s="18">
        <f t="shared" si="2"/>
        <v>0</v>
      </c>
      <c r="I177" s="17"/>
    </row>
    <row r="178" spans="1:9">
      <c r="A178" s="13" t="s">
        <v>20</v>
      </c>
      <c r="B178" s="14" t="s">
        <v>12</v>
      </c>
      <c r="C178" s="15">
        <v>60</v>
      </c>
      <c r="D178" s="19">
        <v>0</v>
      </c>
      <c r="E178" s="21">
        <v>0</v>
      </c>
      <c r="F178" s="17">
        <v>0</v>
      </c>
      <c r="G178" s="18">
        <f t="shared" si="2"/>
        <v>0</v>
      </c>
      <c r="H178" s="18">
        <f t="shared" si="2"/>
        <v>0</v>
      </c>
      <c r="I178" s="17"/>
    </row>
    <row r="179" spans="1:9">
      <c r="A179" s="13" t="s">
        <v>21</v>
      </c>
      <c r="B179" s="14" t="s">
        <v>12</v>
      </c>
      <c r="C179" s="15">
        <v>20</v>
      </c>
      <c r="D179" s="19">
        <v>0</v>
      </c>
      <c r="E179" s="21">
        <v>0</v>
      </c>
      <c r="F179" s="17">
        <v>0</v>
      </c>
      <c r="G179" s="18">
        <f t="shared" si="2"/>
        <v>0</v>
      </c>
      <c r="H179" s="18">
        <f t="shared" si="2"/>
        <v>0</v>
      </c>
      <c r="I179" s="17"/>
    </row>
    <row r="180" spans="1:9">
      <c r="A180" s="13" t="s">
        <v>22</v>
      </c>
      <c r="B180" s="14" t="s">
        <v>12</v>
      </c>
      <c r="C180" s="15">
        <v>10</v>
      </c>
      <c r="D180" s="19">
        <v>0</v>
      </c>
      <c r="E180" s="21">
        <v>0</v>
      </c>
      <c r="F180" s="17">
        <v>0</v>
      </c>
      <c r="G180" s="18">
        <f t="shared" si="2"/>
        <v>0</v>
      </c>
      <c r="H180" s="18">
        <f t="shared" si="2"/>
        <v>0</v>
      </c>
      <c r="I180" s="17"/>
    </row>
    <row r="181" spans="1:9">
      <c r="A181" s="13" t="s">
        <v>23</v>
      </c>
      <c r="B181" s="14" t="s">
        <v>12</v>
      </c>
      <c r="C181" s="15">
        <v>60</v>
      </c>
      <c r="D181" s="19">
        <v>3811</v>
      </c>
      <c r="E181" s="21">
        <v>3811</v>
      </c>
      <c r="F181" s="17">
        <v>3811</v>
      </c>
      <c r="G181" s="18">
        <f t="shared" si="2"/>
        <v>0</v>
      </c>
      <c r="H181" s="18">
        <f t="shared" si="2"/>
        <v>0</v>
      </c>
      <c r="I181" s="17"/>
    </row>
    <row r="182" spans="1:9">
      <c r="A182" s="13" t="s">
        <v>24</v>
      </c>
      <c r="B182" s="14" t="s">
        <v>12</v>
      </c>
      <c r="C182" s="15">
        <v>20</v>
      </c>
      <c r="D182" s="19">
        <v>3811</v>
      </c>
      <c r="E182" s="21">
        <v>3811</v>
      </c>
      <c r="F182" s="17">
        <v>3811</v>
      </c>
      <c r="G182" s="18">
        <f t="shared" si="2"/>
        <v>0</v>
      </c>
      <c r="H182" s="18">
        <f t="shared" si="2"/>
        <v>0</v>
      </c>
      <c r="I182" s="17"/>
    </row>
    <row r="183" spans="1:9">
      <c r="A183" s="13" t="s">
        <v>25</v>
      </c>
      <c r="B183" s="14" t="s">
        <v>12</v>
      </c>
      <c r="C183" s="15">
        <v>10</v>
      </c>
      <c r="D183" s="19">
        <v>3811</v>
      </c>
      <c r="E183" s="21">
        <v>3811</v>
      </c>
      <c r="F183" s="17">
        <v>3811</v>
      </c>
      <c r="G183" s="18">
        <f t="shared" si="2"/>
        <v>0</v>
      </c>
      <c r="H183" s="18">
        <f t="shared" si="2"/>
        <v>0</v>
      </c>
      <c r="I183" s="17"/>
    </row>
    <row r="184" spans="1:9">
      <c r="A184" s="13" t="s">
        <v>26</v>
      </c>
      <c r="B184" s="14" t="s">
        <v>12</v>
      </c>
      <c r="C184" s="15">
        <v>60</v>
      </c>
      <c r="D184" s="19">
        <v>3811</v>
      </c>
      <c r="E184" s="21">
        <v>3811</v>
      </c>
      <c r="F184" s="17">
        <v>3811</v>
      </c>
      <c r="G184" s="18">
        <f t="shared" si="2"/>
        <v>0</v>
      </c>
      <c r="H184" s="18">
        <f t="shared" si="2"/>
        <v>0</v>
      </c>
      <c r="I184" s="17"/>
    </row>
    <row r="185" spans="1:9">
      <c r="A185" s="13" t="s">
        <v>27</v>
      </c>
      <c r="B185" s="14" t="s">
        <v>12</v>
      </c>
      <c r="C185" s="15">
        <v>20</v>
      </c>
      <c r="D185" s="19">
        <v>3811</v>
      </c>
      <c r="E185" s="21">
        <v>3811</v>
      </c>
      <c r="F185" s="17">
        <v>3811</v>
      </c>
      <c r="G185" s="18">
        <f t="shared" si="2"/>
        <v>0</v>
      </c>
      <c r="H185" s="18">
        <f t="shared" si="2"/>
        <v>0</v>
      </c>
      <c r="I185" s="17"/>
    </row>
    <row r="186" spans="1:9">
      <c r="A186" s="13" t="s">
        <v>28</v>
      </c>
      <c r="B186" s="14" t="s">
        <v>12</v>
      </c>
      <c r="C186" s="15">
        <v>10</v>
      </c>
      <c r="D186" s="19">
        <v>3811</v>
      </c>
      <c r="E186" s="21">
        <v>3811</v>
      </c>
      <c r="F186" s="17">
        <v>3811</v>
      </c>
      <c r="G186" s="18">
        <f t="shared" si="2"/>
        <v>0</v>
      </c>
      <c r="H186" s="18">
        <f t="shared" si="2"/>
        <v>0</v>
      </c>
      <c r="I186" s="17"/>
    </row>
    <row r="187" spans="1:9">
      <c r="A187" s="13" t="s">
        <v>29</v>
      </c>
      <c r="B187" s="14" t="s">
        <v>12</v>
      </c>
      <c r="C187" s="15">
        <v>60</v>
      </c>
      <c r="D187" s="19">
        <v>0</v>
      </c>
      <c r="E187" s="21">
        <v>0</v>
      </c>
      <c r="F187" s="17">
        <v>0</v>
      </c>
      <c r="G187" s="18">
        <f t="shared" si="2"/>
        <v>0</v>
      </c>
      <c r="H187" s="18">
        <f t="shared" si="2"/>
        <v>0</v>
      </c>
      <c r="I187" s="17"/>
    </row>
    <row r="188" spans="1:9">
      <c r="A188" s="13" t="s">
        <v>30</v>
      </c>
      <c r="B188" s="14" t="s">
        <v>12</v>
      </c>
      <c r="C188" s="15">
        <v>20</v>
      </c>
      <c r="D188" s="19">
        <v>0</v>
      </c>
      <c r="E188" s="21">
        <v>0</v>
      </c>
      <c r="F188" s="17">
        <v>0</v>
      </c>
      <c r="G188" s="18">
        <f t="shared" si="2"/>
        <v>0</v>
      </c>
      <c r="H188" s="18">
        <f t="shared" si="2"/>
        <v>0</v>
      </c>
      <c r="I188" s="17"/>
    </row>
    <row r="189" spans="1:9">
      <c r="A189" s="13" t="s">
        <v>31</v>
      </c>
      <c r="B189" s="14" t="s">
        <v>12</v>
      </c>
      <c r="C189" s="15">
        <v>10</v>
      </c>
      <c r="D189" s="19">
        <v>0</v>
      </c>
      <c r="E189" s="21">
        <v>0</v>
      </c>
      <c r="F189" s="17">
        <v>0</v>
      </c>
      <c r="G189" s="18">
        <f t="shared" si="2"/>
        <v>0</v>
      </c>
      <c r="H189" s="18">
        <f t="shared" si="2"/>
        <v>0</v>
      </c>
      <c r="I189" s="17"/>
    </row>
    <row r="190" spans="1:9">
      <c r="A190" s="8" t="s">
        <v>32</v>
      </c>
      <c r="B190" s="9"/>
      <c r="C190" s="10"/>
      <c r="D190" s="12"/>
      <c r="E190" s="22"/>
      <c r="F190" s="11"/>
      <c r="G190" s="10" t="str">
        <f t="shared" si="2"/>
        <v/>
      </c>
      <c r="H190" s="12" t="str">
        <f t="shared" si="2"/>
        <v/>
      </c>
      <c r="I190" s="11"/>
    </row>
    <row r="191" spans="1:9">
      <c r="A191" s="13" t="s">
        <v>33</v>
      </c>
      <c r="B191" s="14" t="s">
        <v>12</v>
      </c>
      <c r="C191" s="15">
        <v>60</v>
      </c>
      <c r="D191" s="19">
        <v>0</v>
      </c>
      <c r="E191" s="21">
        <v>0</v>
      </c>
      <c r="F191" s="17">
        <v>0</v>
      </c>
      <c r="G191" s="18">
        <f t="shared" si="2"/>
        <v>0</v>
      </c>
      <c r="H191" s="18">
        <f t="shared" si="2"/>
        <v>0</v>
      </c>
      <c r="I191" s="17"/>
    </row>
    <row r="192" spans="1:9">
      <c r="A192" s="13" t="s">
        <v>34</v>
      </c>
      <c r="B192" s="14" t="s">
        <v>12</v>
      </c>
      <c r="C192" s="15">
        <v>20</v>
      </c>
      <c r="D192" s="19">
        <v>0</v>
      </c>
      <c r="E192" s="21">
        <v>0</v>
      </c>
      <c r="F192" s="17">
        <v>0</v>
      </c>
      <c r="G192" s="18">
        <f t="shared" si="2"/>
        <v>0</v>
      </c>
      <c r="H192" s="18">
        <f t="shared" si="2"/>
        <v>0</v>
      </c>
      <c r="I192" s="17"/>
    </row>
    <row r="193" spans="1:9">
      <c r="A193" s="13" t="s">
        <v>35</v>
      </c>
      <c r="B193" s="14" t="s">
        <v>12</v>
      </c>
      <c r="C193" s="15">
        <v>10</v>
      </c>
      <c r="D193" s="19">
        <v>0</v>
      </c>
      <c r="E193" s="21">
        <v>0</v>
      </c>
      <c r="F193" s="17">
        <v>0</v>
      </c>
      <c r="G193" s="18">
        <f t="shared" si="2"/>
        <v>0</v>
      </c>
      <c r="H193" s="18">
        <f t="shared" si="2"/>
        <v>0</v>
      </c>
      <c r="I193" s="17"/>
    </row>
    <row r="194" spans="1:9">
      <c r="A194" s="13" t="s">
        <v>36</v>
      </c>
      <c r="B194" s="14" t="s">
        <v>12</v>
      </c>
      <c r="C194" s="15">
        <v>60</v>
      </c>
      <c r="D194" s="19">
        <v>0</v>
      </c>
      <c r="E194" s="21">
        <v>0</v>
      </c>
      <c r="F194" s="17">
        <v>0</v>
      </c>
      <c r="G194" s="18">
        <f t="shared" si="2"/>
        <v>0</v>
      </c>
      <c r="H194" s="18">
        <f t="shared" si="2"/>
        <v>0</v>
      </c>
      <c r="I194" s="17"/>
    </row>
    <row r="195" spans="1:9">
      <c r="A195" s="13" t="s">
        <v>37</v>
      </c>
      <c r="B195" s="14" t="s">
        <v>12</v>
      </c>
      <c r="C195" s="15">
        <v>20</v>
      </c>
      <c r="D195" s="19">
        <v>0</v>
      </c>
      <c r="E195" s="21">
        <v>0</v>
      </c>
      <c r="F195" s="17">
        <v>0</v>
      </c>
      <c r="G195" s="18">
        <f t="shared" ref="G195:H258" si="3">IF(D195="",IF(E195&gt;0,"Ny data",IF(E195="","",0)),IF(D195=0,IF(E195=0,0,"Ny data"),(E195-D195)/D195))</f>
        <v>0</v>
      </c>
      <c r="H195" s="18">
        <f t="shared" si="3"/>
        <v>0</v>
      </c>
      <c r="I195" s="17"/>
    </row>
    <row r="196" spans="1:9">
      <c r="A196" s="13" t="s">
        <v>38</v>
      </c>
      <c r="B196" s="14" t="s">
        <v>12</v>
      </c>
      <c r="C196" s="15">
        <v>10</v>
      </c>
      <c r="D196" s="19">
        <v>0</v>
      </c>
      <c r="E196" s="21">
        <v>0</v>
      </c>
      <c r="F196" s="17">
        <v>0</v>
      </c>
      <c r="G196" s="18">
        <f t="shared" si="3"/>
        <v>0</v>
      </c>
      <c r="H196" s="18">
        <f t="shared" si="3"/>
        <v>0</v>
      </c>
      <c r="I196" s="17"/>
    </row>
    <row r="197" spans="1:9">
      <c r="A197" s="13" t="s">
        <v>39</v>
      </c>
      <c r="B197" s="14" t="s">
        <v>12</v>
      </c>
      <c r="C197" s="15">
        <v>60</v>
      </c>
      <c r="D197" s="19">
        <v>0</v>
      </c>
      <c r="E197" s="21">
        <v>0</v>
      </c>
      <c r="F197" s="17">
        <v>0</v>
      </c>
      <c r="G197" s="18">
        <f t="shared" si="3"/>
        <v>0</v>
      </c>
      <c r="H197" s="18">
        <f t="shared" si="3"/>
        <v>0</v>
      </c>
      <c r="I197" s="17"/>
    </row>
    <row r="198" spans="1:9">
      <c r="A198" s="13" t="s">
        <v>40</v>
      </c>
      <c r="B198" s="14" t="s">
        <v>12</v>
      </c>
      <c r="C198" s="15">
        <v>20</v>
      </c>
      <c r="D198" s="19">
        <v>0</v>
      </c>
      <c r="E198" s="21">
        <v>0</v>
      </c>
      <c r="F198" s="17">
        <v>0</v>
      </c>
      <c r="G198" s="18">
        <f t="shared" si="3"/>
        <v>0</v>
      </c>
      <c r="H198" s="18">
        <f t="shared" si="3"/>
        <v>0</v>
      </c>
      <c r="I198" s="17"/>
    </row>
    <row r="199" spans="1:9">
      <c r="A199" s="13" t="s">
        <v>41</v>
      </c>
      <c r="B199" s="14" t="s">
        <v>12</v>
      </c>
      <c r="C199" s="15">
        <v>10</v>
      </c>
      <c r="D199" s="19">
        <v>0</v>
      </c>
      <c r="E199" s="21">
        <v>0</v>
      </c>
      <c r="F199" s="17">
        <v>0</v>
      </c>
      <c r="G199" s="18">
        <f t="shared" si="3"/>
        <v>0</v>
      </c>
      <c r="H199" s="18">
        <f t="shared" si="3"/>
        <v>0</v>
      </c>
      <c r="I199" s="17"/>
    </row>
    <row r="200" spans="1:9">
      <c r="A200" s="13" t="s">
        <v>42</v>
      </c>
      <c r="B200" s="14" t="s">
        <v>12</v>
      </c>
      <c r="C200" s="15">
        <v>60</v>
      </c>
      <c r="D200" s="19">
        <v>0</v>
      </c>
      <c r="E200" s="21">
        <v>0</v>
      </c>
      <c r="F200" s="17">
        <v>0</v>
      </c>
      <c r="G200" s="18">
        <f t="shared" si="3"/>
        <v>0</v>
      </c>
      <c r="H200" s="18">
        <f t="shared" si="3"/>
        <v>0</v>
      </c>
      <c r="I200" s="17"/>
    </row>
    <row r="201" spans="1:9">
      <c r="A201" s="13" t="s">
        <v>43</v>
      </c>
      <c r="B201" s="14" t="s">
        <v>12</v>
      </c>
      <c r="C201" s="15">
        <v>20</v>
      </c>
      <c r="D201" s="19">
        <v>0</v>
      </c>
      <c r="E201" s="21">
        <v>0</v>
      </c>
      <c r="F201" s="17">
        <v>0</v>
      </c>
      <c r="G201" s="18">
        <f t="shared" si="3"/>
        <v>0</v>
      </c>
      <c r="H201" s="18">
        <f t="shared" si="3"/>
        <v>0</v>
      </c>
      <c r="I201" s="17"/>
    </row>
    <row r="202" spans="1:9">
      <c r="A202" s="13" t="s">
        <v>44</v>
      </c>
      <c r="B202" s="14" t="s">
        <v>12</v>
      </c>
      <c r="C202" s="15">
        <v>10</v>
      </c>
      <c r="D202" s="19">
        <v>0</v>
      </c>
      <c r="E202" s="21">
        <v>0</v>
      </c>
      <c r="F202" s="17">
        <v>0</v>
      </c>
      <c r="G202" s="18">
        <f t="shared" si="3"/>
        <v>0</v>
      </c>
      <c r="H202" s="18">
        <f t="shared" si="3"/>
        <v>0</v>
      </c>
      <c r="I202" s="17"/>
    </row>
    <row r="203" spans="1:9">
      <c r="A203" s="13" t="s">
        <v>45</v>
      </c>
      <c r="B203" s="14" t="s">
        <v>46</v>
      </c>
      <c r="C203" s="15">
        <v>15</v>
      </c>
      <c r="D203" s="19">
        <v>0</v>
      </c>
      <c r="E203" s="21">
        <v>0</v>
      </c>
      <c r="F203" s="17">
        <v>0</v>
      </c>
      <c r="G203" s="18">
        <f t="shared" si="3"/>
        <v>0</v>
      </c>
      <c r="H203" s="18">
        <f t="shared" si="3"/>
        <v>0</v>
      </c>
      <c r="I203" s="17"/>
    </row>
    <row r="204" spans="1:9">
      <c r="A204" s="13" t="s">
        <v>47</v>
      </c>
      <c r="B204" s="14" t="s">
        <v>46</v>
      </c>
      <c r="C204" s="15">
        <v>15</v>
      </c>
      <c r="D204" s="19">
        <v>0</v>
      </c>
      <c r="E204" s="21">
        <v>0</v>
      </c>
      <c r="F204" s="17">
        <v>0</v>
      </c>
      <c r="G204" s="18">
        <f t="shared" si="3"/>
        <v>0</v>
      </c>
      <c r="H204" s="18">
        <f t="shared" si="3"/>
        <v>0</v>
      </c>
      <c r="I204" s="17"/>
    </row>
    <row r="205" spans="1:9">
      <c r="A205" s="13" t="s">
        <v>48</v>
      </c>
      <c r="B205" s="14" t="s">
        <v>46</v>
      </c>
      <c r="C205" s="15">
        <v>15</v>
      </c>
      <c r="D205" s="19">
        <v>0</v>
      </c>
      <c r="E205" s="21">
        <v>0</v>
      </c>
      <c r="F205" s="17">
        <v>0</v>
      </c>
      <c r="G205" s="18">
        <f t="shared" si="3"/>
        <v>0</v>
      </c>
      <c r="H205" s="18">
        <f t="shared" si="3"/>
        <v>0</v>
      </c>
      <c r="I205" s="17"/>
    </row>
    <row r="206" spans="1:9">
      <c r="A206" s="13" t="s">
        <v>49</v>
      </c>
      <c r="B206" s="14" t="s">
        <v>46</v>
      </c>
      <c r="C206" s="15">
        <v>15</v>
      </c>
      <c r="D206" s="19">
        <v>0</v>
      </c>
      <c r="E206" s="21">
        <v>0</v>
      </c>
      <c r="F206" s="17">
        <v>0</v>
      </c>
      <c r="G206" s="18">
        <f t="shared" si="3"/>
        <v>0</v>
      </c>
      <c r="H206" s="18">
        <f t="shared" si="3"/>
        <v>0</v>
      </c>
      <c r="I206" s="17"/>
    </row>
    <row r="207" spans="1:9">
      <c r="A207" s="13" t="s">
        <v>50</v>
      </c>
      <c r="B207" s="14" t="s">
        <v>12</v>
      </c>
      <c r="C207" s="15">
        <v>60</v>
      </c>
      <c r="D207" s="19">
        <v>0</v>
      </c>
      <c r="E207" s="21">
        <v>0</v>
      </c>
      <c r="F207" s="17">
        <v>0</v>
      </c>
      <c r="G207" s="18">
        <f t="shared" si="3"/>
        <v>0</v>
      </c>
      <c r="H207" s="18">
        <f t="shared" si="3"/>
        <v>0</v>
      </c>
      <c r="I207" s="17"/>
    </row>
    <row r="208" spans="1:9">
      <c r="A208" s="13" t="s">
        <v>51</v>
      </c>
      <c r="B208" s="14" t="s">
        <v>12</v>
      </c>
      <c r="C208" s="15">
        <v>20</v>
      </c>
      <c r="D208" s="19">
        <v>0</v>
      </c>
      <c r="E208" s="21">
        <v>0</v>
      </c>
      <c r="F208" s="17">
        <v>0</v>
      </c>
      <c r="G208" s="18">
        <f t="shared" si="3"/>
        <v>0</v>
      </c>
      <c r="H208" s="18">
        <f t="shared" si="3"/>
        <v>0</v>
      </c>
      <c r="I208" s="17"/>
    </row>
    <row r="209" spans="1:9">
      <c r="A209" s="13" t="s">
        <v>52</v>
      </c>
      <c r="B209" s="14" t="s">
        <v>12</v>
      </c>
      <c r="C209" s="15">
        <v>10</v>
      </c>
      <c r="D209" s="19">
        <v>0</v>
      </c>
      <c r="E209" s="21">
        <v>0</v>
      </c>
      <c r="F209" s="17">
        <v>0</v>
      </c>
      <c r="G209" s="18">
        <f t="shared" si="3"/>
        <v>0</v>
      </c>
      <c r="H209" s="18">
        <f t="shared" si="3"/>
        <v>0</v>
      </c>
      <c r="I209" s="17"/>
    </row>
    <row r="210" spans="1:9">
      <c r="A210" s="13" t="s">
        <v>53</v>
      </c>
      <c r="B210" s="14" t="s">
        <v>12</v>
      </c>
      <c r="C210" s="15">
        <v>60</v>
      </c>
      <c r="D210" s="19">
        <v>3811</v>
      </c>
      <c r="E210" s="21">
        <v>3811</v>
      </c>
      <c r="F210" s="17">
        <v>3811</v>
      </c>
      <c r="G210" s="18">
        <f t="shared" si="3"/>
        <v>0</v>
      </c>
      <c r="H210" s="18">
        <f t="shared" si="3"/>
        <v>0</v>
      </c>
      <c r="I210" s="17"/>
    </row>
    <row r="211" spans="1:9">
      <c r="A211" s="13" t="s">
        <v>54</v>
      </c>
      <c r="B211" s="14" t="s">
        <v>12</v>
      </c>
      <c r="C211" s="15">
        <v>20</v>
      </c>
      <c r="D211" s="19">
        <v>3811</v>
      </c>
      <c r="E211" s="21">
        <v>3811</v>
      </c>
      <c r="F211" s="17">
        <v>3811</v>
      </c>
      <c r="G211" s="18">
        <f t="shared" si="3"/>
        <v>0</v>
      </c>
      <c r="H211" s="18">
        <f t="shared" si="3"/>
        <v>0</v>
      </c>
      <c r="I211" s="17"/>
    </row>
    <row r="212" spans="1:9">
      <c r="A212" s="13" t="s">
        <v>55</v>
      </c>
      <c r="B212" s="14" t="s">
        <v>12</v>
      </c>
      <c r="C212" s="15">
        <v>10</v>
      </c>
      <c r="D212" s="19">
        <v>3811</v>
      </c>
      <c r="E212" s="21">
        <v>3811</v>
      </c>
      <c r="F212" s="17">
        <v>3811</v>
      </c>
      <c r="G212" s="18">
        <f t="shared" si="3"/>
        <v>0</v>
      </c>
      <c r="H212" s="18">
        <f t="shared" si="3"/>
        <v>0</v>
      </c>
      <c r="I212" s="17"/>
    </row>
    <row r="213" spans="1:9">
      <c r="A213" s="8" t="s">
        <v>56</v>
      </c>
      <c r="B213" s="9"/>
      <c r="C213" s="10"/>
      <c r="D213" s="12"/>
      <c r="E213" s="22"/>
      <c r="F213" s="11"/>
      <c r="G213" s="10" t="str">
        <f t="shared" si="3"/>
        <v/>
      </c>
      <c r="H213" s="12" t="str">
        <f t="shared" si="3"/>
        <v/>
      </c>
      <c r="I213" s="11"/>
    </row>
    <row r="214" spans="1:9">
      <c r="A214" s="13" t="s">
        <v>57</v>
      </c>
      <c r="B214" s="14" t="s">
        <v>12</v>
      </c>
      <c r="C214" s="15">
        <v>60</v>
      </c>
      <c r="D214" s="19">
        <v>0</v>
      </c>
      <c r="E214" s="21">
        <v>0</v>
      </c>
      <c r="F214" s="17">
        <v>0</v>
      </c>
      <c r="G214" s="18">
        <f t="shared" si="3"/>
        <v>0</v>
      </c>
      <c r="H214" s="18">
        <f t="shared" si="3"/>
        <v>0</v>
      </c>
      <c r="I214" s="17"/>
    </row>
    <row r="215" spans="1:9">
      <c r="A215" s="13" t="s">
        <v>58</v>
      </c>
      <c r="B215" s="14" t="s">
        <v>12</v>
      </c>
      <c r="C215" s="15">
        <v>20</v>
      </c>
      <c r="D215" s="19">
        <v>0</v>
      </c>
      <c r="E215" s="21">
        <v>0</v>
      </c>
      <c r="F215" s="17">
        <v>0</v>
      </c>
      <c r="G215" s="18">
        <f t="shared" si="3"/>
        <v>0</v>
      </c>
      <c r="H215" s="18">
        <f t="shared" si="3"/>
        <v>0</v>
      </c>
      <c r="I215" s="17"/>
    </row>
    <row r="216" spans="1:9">
      <c r="A216" s="13" t="s">
        <v>59</v>
      </c>
      <c r="B216" s="14" t="s">
        <v>12</v>
      </c>
      <c r="C216" s="15">
        <v>10</v>
      </c>
      <c r="D216" s="19">
        <v>0</v>
      </c>
      <c r="E216" s="21">
        <v>0</v>
      </c>
      <c r="F216" s="17">
        <v>0</v>
      </c>
      <c r="G216" s="18">
        <f t="shared" si="3"/>
        <v>0</v>
      </c>
      <c r="H216" s="18">
        <f t="shared" si="3"/>
        <v>0</v>
      </c>
      <c r="I216" s="17"/>
    </row>
    <row r="217" spans="1:9">
      <c r="A217" s="13" t="s">
        <v>60</v>
      </c>
      <c r="B217" s="14" t="s">
        <v>12</v>
      </c>
      <c r="C217" s="15">
        <v>60</v>
      </c>
      <c r="D217" s="19">
        <v>0</v>
      </c>
      <c r="E217" s="21">
        <v>0</v>
      </c>
      <c r="F217" s="17">
        <v>0</v>
      </c>
      <c r="G217" s="18">
        <f t="shared" si="3"/>
        <v>0</v>
      </c>
      <c r="H217" s="18">
        <f t="shared" si="3"/>
        <v>0</v>
      </c>
      <c r="I217" s="17"/>
    </row>
    <row r="218" spans="1:9">
      <c r="A218" s="13" t="s">
        <v>61</v>
      </c>
      <c r="B218" s="14" t="s">
        <v>12</v>
      </c>
      <c r="C218" s="15">
        <v>20</v>
      </c>
      <c r="D218" s="19">
        <v>0</v>
      </c>
      <c r="E218" s="21">
        <v>0</v>
      </c>
      <c r="F218" s="17">
        <v>0</v>
      </c>
      <c r="G218" s="18">
        <f t="shared" si="3"/>
        <v>0</v>
      </c>
      <c r="H218" s="18">
        <f t="shared" si="3"/>
        <v>0</v>
      </c>
      <c r="I218" s="17"/>
    </row>
    <row r="219" spans="1:9">
      <c r="A219" s="13" t="s">
        <v>62</v>
      </c>
      <c r="B219" s="14" t="s">
        <v>12</v>
      </c>
      <c r="C219" s="15">
        <v>10</v>
      </c>
      <c r="D219" s="19">
        <v>0</v>
      </c>
      <c r="E219" s="21">
        <v>0</v>
      </c>
      <c r="F219" s="17">
        <v>0</v>
      </c>
      <c r="G219" s="18">
        <f t="shared" si="3"/>
        <v>0</v>
      </c>
      <c r="H219" s="18">
        <f t="shared" si="3"/>
        <v>0</v>
      </c>
      <c r="I219" s="17"/>
    </row>
    <row r="220" spans="1:9">
      <c r="A220" s="13" t="s">
        <v>63</v>
      </c>
      <c r="B220" s="14" t="s">
        <v>12</v>
      </c>
      <c r="C220" s="15">
        <v>60</v>
      </c>
      <c r="D220" s="19">
        <v>0</v>
      </c>
      <c r="E220" s="21">
        <v>0</v>
      </c>
      <c r="F220" s="17">
        <v>0</v>
      </c>
      <c r="G220" s="18">
        <f t="shared" si="3"/>
        <v>0</v>
      </c>
      <c r="H220" s="18">
        <f t="shared" si="3"/>
        <v>0</v>
      </c>
      <c r="I220" s="17"/>
    </row>
    <row r="221" spans="1:9">
      <c r="A221" s="13" t="s">
        <v>64</v>
      </c>
      <c r="B221" s="14" t="s">
        <v>12</v>
      </c>
      <c r="C221" s="15">
        <v>20</v>
      </c>
      <c r="D221" s="19">
        <v>0</v>
      </c>
      <c r="E221" s="21">
        <v>0</v>
      </c>
      <c r="F221" s="17">
        <v>0</v>
      </c>
      <c r="G221" s="18">
        <f t="shared" si="3"/>
        <v>0</v>
      </c>
      <c r="H221" s="18">
        <f t="shared" si="3"/>
        <v>0</v>
      </c>
      <c r="I221" s="17"/>
    </row>
    <row r="222" spans="1:9">
      <c r="A222" s="13" t="s">
        <v>65</v>
      </c>
      <c r="B222" s="14" t="s">
        <v>12</v>
      </c>
      <c r="C222" s="15">
        <v>10</v>
      </c>
      <c r="D222" s="19">
        <v>0</v>
      </c>
      <c r="E222" s="21">
        <v>0</v>
      </c>
      <c r="F222" s="17">
        <v>0</v>
      </c>
      <c r="G222" s="18">
        <f t="shared" si="3"/>
        <v>0</v>
      </c>
      <c r="H222" s="18">
        <f t="shared" si="3"/>
        <v>0</v>
      </c>
      <c r="I222" s="17"/>
    </row>
    <row r="223" spans="1:9">
      <c r="A223" s="3" t="s">
        <v>69</v>
      </c>
      <c r="B223" s="9"/>
      <c r="C223" s="10"/>
      <c r="D223" s="12"/>
      <c r="E223" s="22"/>
      <c r="F223" s="11"/>
      <c r="G223" s="10" t="str">
        <f t="shared" si="3"/>
        <v/>
      </c>
      <c r="H223" s="12" t="str">
        <f t="shared" si="3"/>
        <v/>
      </c>
      <c r="I223" s="11"/>
    </row>
    <row r="224" spans="1:9">
      <c r="A224" s="8" t="s">
        <v>10</v>
      </c>
      <c r="B224" s="9"/>
      <c r="C224" s="10"/>
      <c r="D224" s="12"/>
      <c r="E224" s="22"/>
      <c r="F224" s="11"/>
      <c r="G224" s="10" t="str">
        <f t="shared" si="3"/>
        <v/>
      </c>
      <c r="H224" s="12" t="str">
        <f t="shared" si="3"/>
        <v/>
      </c>
      <c r="I224" s="11"/>
    </row>
    <row r="225" spans="1:9">
      <c r="A225" s="13" t="s">
        <v>11</v>
      </c>
      <c r="B225" s="14" t="s">
        <v>12</v>
      </c>
      <c r="C225" s="15">
        <v>40</v>
      </c>
      <c r="D225" s="19">
        <v>2971</v>
      </c>
      <c r="E225" s="21">
        <v>2971</v>
      </c>
      <c r="F225" s="17">
        <v>2971</v>
      </c>
      <c r="G225" s="18">
        <f t="shared" si="3"/>
        <v>0</v>
      </c>
      <c r="H225" s="18">
        <f t="shared" si="3"/>
        <v>0</v>
      </c>
      <c r="I225" s="17" t="s">
        <v>201</v>
      </c>
    </row>
    <row r="226" spans="1:9">
      <c r="A226" s="8" t="s">
        <v>13</v>
      </c>
      <c r="B226" s="9"/>
      <c r="C226" s="10"/>
      <c r="D226" s="12"/>
      <c r="E226" s="22"/>
      <c r="F226" s="11"/>
      <c r="G226" s="10" t="str">
        <f t="shared" si="3"/>
        <v/>
      </c>
      <c r="H226" s="12" t="str">
        <f t="shared" si="3"/>
        <v/>
      </c>
      <c r="I226" s="11"/>
    </row>
    <row r="227" spans="1:9">
      <c r="A227" s="13" t="s">
        <v>14</v>
      </c>
      <c r="B227" s="14" t="s">
        <v>12</v>
      </c>
      <c r="C227" s="15">
        <v>60</v>
      </c>
      <c r="D227" s="16">
        <v>0</v>
      </c>
      <c r="E227" s="21">
        <v>0</v>
      </c>
      <c r="F227" s="17">
        <v>0</v>
      </c>
      <c r="G227" s="18">
        <f t="shared" si="3"/>
        <v>0</v>
      </c>
      <c r="H227" s="18">
        <f t="shared" si="3"/>
        <v>0</v>
      </c>
      <c r="I227" s="17"/>
    </row>
    <row r="228" spans="1:9">
      <c r="A228" s="13" t="s">
        <v>15</v>
      </c>
      <c r="B228" s="14" t="s">
        <v>12</v>
      </c>
      <c r="C228" s="15">
        <v>20</v>
      </c>
      <c r="D228" s="16">
        <v>0</v>
      </c>
      <c r="E228" s="21">
        <v>0</v>
      </c>
      <c r="F228" s="17">
        <v>0</v>
      </c>
      <c r="G228" s="18">
        <f t="shared" si="3"/>
        <v>0</v>
      </c>
      <c r="H228" s="18">
        <f t="shared" si="3"/>
        <v>0</v>
      </c>
      <c r="I228" s="17"/>
    </row>
    <row r="229" spans="1:9">
      <c r="A229" s="13" t="s">
        <v>16</v>
      </c>
      <c r="B229" s="14" t="s">
        <v>12</v>
      </c>
      <c r="C229" s="15">
        <v>10</v>
      </c>
      <c r="D229" s="16">
        <v>0</v>
      </c>
      <c r="E229" s="21">
        <v>0</v>
      </c>
      <c r="F229" s="17">
        <v>0</v>
      </c>
      <c r="G229" s="18">
        <f t="shared" si="3"/>
        <v>0</v>
      </c>
      <c r="H229" s="18">
        <f t="shared" si="3"/>
        <v>0</v>
      </c>
      <c r="I229" s="17"/>
    </row>
    <row r="230" spans="1:9">
      <c r="A230" s="13" t="s">
        <v>17</v>
      </c>
      <c r="B230" s="14" t="s">
        <v>12</v>
      </c>
      <c r="C230" s="15">
        <v>60</v>
      </c>
      <c r="D230" s="16">
        <v>0</v>
      </c>
      <c r="E230" s="21">
        <v>0</v>
      </c>
      <c r="F230" s="17">
        <v>0</v>
      </c>
      <c r="G230" s="18">
        <f t="shared" si="3"/>
        <v>0</v>
      </c>
      <c r="H230" s="18">
        <f t="shared" si="3"/>
        <v>0</v>
      </c>
      <c r="I230" s="17"/>
    </row>
    <row r="231" spans="1:9">
      <c r="A231" s="13" t="s">
        <v>18</v>
      </c>
      <c r="B231" s="14" t="s">
        <v>12</v>
      </c>
      <c r="C231" s="15">
        <v>20</v>
      </c>
      <c r="D231" s="16">
        <v>0</v>
      </c>
      <c r="E231" s="21">
        <v>0</v>
      </c>
      <c r="F231" s="17">
        <v>0</v>
      </c>
      <c r="G231" s="18">
        <f t="shared" si="3"/>
        <v>0</v>
      </c>
      <c r="H231" s="18">
        <f t="shared" si="3"/>
        <v>0</v>
      </c>
      <c r="I231" s="17"/>
    </row>
    <row r="232" spans="1:9">
      <c r="A232" s="13" t="s">
        <v>19</v>
      </c>
      <c r="B232" s="14" t="s">
        <v>12</v>
      </c>
      <c r="C232" s="15">
        <v>10</v>
      </c>
      <c r="D232" s="16">
        <v>0</v>
      </c>
      <c r="E232" s="21">
        <v>0</v>
      </c>
      <c r="F232" s="17">
        <v>0</v>
      </c>
      <c r="G232" s="18">
        <f t="shared" si="3"/>
        <v>0</v>
      </c>
      <c r="H232" s="18">
        <f t="shared" si="3"/>
        <v>0</v>
      </c>
      <c r="I232" s="17"/>
    </row>
    <row r="233" spans="1:9">
      <c r="A233" s="13" t="s">
        <v>20</v>
      </c>
      <c r="B233" s="14" t="s">
        <v>12</v>
      </c>
      <c r="C233" s="15">
        <v>60</v>
      </c>
      <c r="D233" s="16">
        <v>0</v>
      </c>
      <c r="E233" s="21">
        <v>0</v>
      </c>
      <c r="F233" s="17">
        <v>0</v>
      </c>
      <c r="G233" s="18">
        <f t="shared" si="3"/>
        <v>0</v>
      </c>
      <c r="H233" s="18">
        <f t="shared" si="3"/>
        <v>0</v>
      </c>
      <c r="I233" s="17"/>
    </row>
    <row r="234" spans="1:9">
      <c r="A234" s="13" t="s">
        <v>21</v>
      </c>
      <c r="B234" s="14" t="s">
        <v>12</v>
      </c>
      <c r="C234" s="15">
        <v>20</v>
      </c>
      <c r="D234" s="16">
        <v>0</v>
      </c>
      <c r="E234" s="21">
        <v>0</v>
      </c>
      <c r="F234" s="17">
        <v>0</v>
      </c>
      <c r="G234" s="18">
        <f t="shared" si="3"/>
        <v>0</v>
      </c>
      <c r="H234" s="18">
        <f t="shared" si="3"/>
        <v>0</v>
      </c>
      <c r="I234" s="17"/>
    </row>
    <row r="235" spans="1:9">
      <c r="A235" s="13" t="s">
        <v>22</v>
      </c>
      <c r="B235" s="14" t="s">
        <v>12</v>
      </c>
      <c r="C235" s="15">
        <v>10</v>
      </c>
      <c r="D235" s="16">
        <v>0</v>
      </c>
      <c r="E235" s="21">
        <v>0</v>
      </c>
      <c r="F235" s="17">
        <v>0</v>
      </c>
      <c r="G235" s="18">
        <f t="shared" si="3"/>
        <v>0</v>
      </c>
      <c r="H235" s="18">
        <f t="shared" si="3"/>
        <v>0</v>
      </c>
      <c r="I235" s="17"/>
    </row>
    <row r="236" spans="1:9">
      <c r="A236" s="13" t="s">
        <v>23</v>
      </c>
      <c r="B236" s="14" t="s">
        <v>12</v>
      </c>
      <c r="C236" s="15">
        <v>60</v>
      </c>
      <c r="D236" s="16">
        <v>0</v>
      </c>
      <c r="E236" s="21">
        <v>0</v>
      </c>
      <c r="F236" s="17">
        <v>0</v>
      </c>
      <c r="G236" s="18">
        <f t="shared" si="3"/>
        <v>0</v>
      </c>
      <c r="H236" s="18">
        <f t="shared" si="3"/>
        <v>0</v>
      </c>
      <c r="I236" s="17"/>
    </row>
    <row r="237" spans="1:9">
      <c r="A237" s="13" t="s">
        <v>24</v>
      </c>
      <c r="B237" s="14" t="s">
        <v>12</v>
      </c>
      <c r="C237" s="15">
        <v>20</v>
      </c>
      <c r="D237" s="16">
        <v>0</v>
      </c>
      <c r="E237" s="21">
        <v>0</v>
      </c>
      <c r="F237" s="17">
        <v>0</v>
      </c>
      <c r="G237" s="18">
        <f t="shared" si="3"/>
        <v>0</v>
      </c>
      <c r="H237" s="18">
        <f t="shared" si="3"/>
        <v>0</v>
      </c>
      <c r="I237" s="17"/>
    </row>
    <row r="238" spans="1:9">
      <c r="A238" s="13" t="s">
        <v>25</v>
      </c>
      <c r="B238" s="14" t="s">
        <v>12</v>
      </c>
      <c r="C238" s="15">
        <v>10</v>
      </c>
      <c r="D238" s="16">
        <v>0</v>
      </c>
      <c r="E238" s="21">
        <v>0</v>
      </c>
      <c r="F238" s="17">
        <v>0</v>
      </c>
      <c r="G238" s="18">
        <f t="shared" si="3"/>
        <v>0</v>
      </c>
      <c r="H238" s="18">
        <f t="shared" si="3"/>
        <v>0</v>
      </c>
      <c r="I238" s="17"/>
    </row>
    <row r="239" spans="1:9">
      <c r="A239" s="13" t="s">
        <v>26</v>
      </c>
      <c r="B239" s="14" t="s">
        <v>12</v>
      </c>
      <c r="C239" s="15">
        <v>60</v>
      </c>
      <c r="D239" s="16">
        <v>0</v>
      </c>
      <c r="E239" s="21">
        <v>0</v>
      </c>
      <c r="F239" s="17">
        <v>0</v>
      </c>
      <c r="G239" s="18">
        <f t="shared" si="3"/>
        <v>0</v>
      </c>
      <c r="H239" s="18">
        <f t="shared" si="3"/>
        <v>0</v>
      </c>
      <c r="I239" s="17"/>
    </row>
    <row r="240" spans="1:9">
      <c r="A240" s="13" t="s">
        <v>27</v>
      </c>
      <c r="B240" s="14" t="s">
        <v>12</v>
      </c>
      <c r="C240" s="15">
        <v>20</v>
      </c>
      <c r="D240" s="16">
        <v>0</v>
      </c>
      <c r="E240" s="21">
        <v>0</v>
      </c>
      <c r="F240" s="17">
        <v>0</v>
      </c>
      <c r="G240" s="18">
        <f t="shared" si="3"/>
        <v>0</v>
      </c>
      <c r="H240" s="18">
        <f t="shared" si="3"/>
        <v>0</v>
      </c>
      <c r="I240" s="17"/>
    </row>
    <row r="241" spans="1:9">
      <c r="A241" s="13" t="s">
        <v>28</v>
      </c>
      <c r="B241" s="14" t="s">
        <v>12</v>
      </c>
      <c r="C241" s="15">
        <v>10</v>
      </c>
      <c r="D241" s="16">
        <v>0</v>
      </c>
      <c r="E241" s="21">
        <v>0</v>
      </c>
      <c r="F241" s="17">
        <v>0</v>
      </c>
      <c r="G241" s="18">
        <f t="shared" si="3"/>
        <v>0</v>
      </c>
      <c r="H241" s="18">
        <f t="shared" si="3"/>
        <v>0</v>
      </c>
      <c r="I241" s="17"/>
    </row>
    <row r="242" spans="1:9">
      <c r="A242" s="13" t="s">
        <v>29</v>
      </c>
      <c r="B242" s="14" t="s">
        <v>12</v>
      </c>
      <c r="C242" s="15">
        <v>60</v>
      </c>
      <c r="D242" s="16">
        <v>0</v>
      </c>
      <c r="E242" s="21">
        <v>0</v>
      </c>
      <c r="F242" s="17">
        <v>0</v>
      </c>
      <c r="G242" s="18">
        <f t="shared" si="3"/>
        <v>0</v>
      </c>
      <c r="H242" s="18">
        <f t="shared" si="3"/>
        <v>0</v>
      </c>
      <c r="I242" s="17"/>
    </row>
    <row r="243" spans="1:9">
      <c r="A243" s="13" t="s">
        <v>30</v>
      </c>
      <c r="B243" s="14" t="s">
        <v>12</v>
      </c>
      <c r="C243" s="15">
        <v>20</v>
      </c>
      <c r="D243" s="16">
        <v>0</v>
      </c>
      <c r="E243" s="21">
        <v>0</v>
      </c>
      <c r="F243" s="17">
        <v>0</v>
      </c>
      <c r="G243" s="18">
        <f t="shared" si="3"/>
        <v>0</v>
      </c>
      <c r="H243" s="18">
        <f t="shared" si="3"/>
        <v>0</v>
      </c>
      <c r="I243" s="17"/>
    </row>
    <row r="244" spans="1:9">
      <c r="A244" s="13" t="s">
        <v>31</v>
      </c>
      <c r="B244" s="14" t="s">
        <v>12</v>
      </c>
      <c r="C244" s="15">
        <v>10</v>
      </c>
      <c r="D244" s="16">
        <v>0</v>
      </c>
      <c r="E244" s="21">
        <v>0</v>
      </c>
      <c r="F244" s="17">
        <v>0</v>
      </c>
      <c r="G244" s="18">
        <f t="shared" si="3"/>
        <v>0</v>
      </c>
      <c r="H244" s="18">
        <f t="shared" si="3"/>
        <v>0</v>
      </c>
      <c r="I244" s="17"/>
    </row>
    <row r="245" spans="1:9">
      <c r="A245" s="8" t="s">
        <v>32</v>
      </c>
      <c r="B245" s="9"/>
      <c r="C245" s="10"/>
      <c r="D245" s="11"/>
      <c r="E245" s="22"/>
      <c r="F245" s="11"/>
      <c r="G245" s="10" t="str">
        <f t="shared" si="3"/>
        <v/>
      </c>
      <c r="H245" s="12" t="str">
        <f t="shared" si="3"/>
        <v/>
      </c>
      <c r="I245" s="11"/>
    </row>
    <row r="246" spans="1:9">
      <c r="A246" s="13" t="s">
        <v>33</v>
      </c>
      <c r="B246" s="14" t="s">
        <v>12</v>
      </c>
      <c r="C246" s="15">
        <v>60</v>
      </c>
      <c r="D246" s="16">
        <v>0</v>
      </c>
      <c r="E246" s="21">
        <v>0</v>
      </c>
      <c r="F246" s="17">
        <v>0</v>
      </c>
      <c r="G246" s="18">
        <f t="shared" si="3"/>
        <v>0</v>
      </c>
      <c r="H246" s="18">
        <f t="shared" si="3"/>
        <v>0</v>
      </c>
      <c r="I246" s="17"/>
    </row>
    <row r="247" spans="1:9">
      <c r="A247" s="13" t="s">
        <v>34</v>
      </c>
      <c r="B247" s="14" t="s">
        <v>12</v>
      </c>
      <c r="C247" s="15">
        <v>20</v>
      </c>
      <c r="D247" s="16">
        <v>0</v>
      </c>
      <c r="E247" s="21">
        <v>0</v>
      </c>
      <c r="F247" s="17">
        <v>0</v>
      </c>
      <c r="G247" s="18">
        <f t="shared" si="3"/>
        <v>0</v>
      </c>
      <c r="H247" s="18">
        <f t="shared" si="3"/>
        <v>0</v>
      </c>
      <c r="I247" s="17"/>
    </row>
    <row r="248" spans="1:9">
      <c r="A248" s="13" t="s">
        <v>35</v>
      </c>
      <c r="B248" s="14" t="s">
        <v>12</v>
      </c>
      <c r="C248" s="15">
        <v>10</v>
      </c>
      <c r="D248" s="16">
        <v>0</v>
      </c>
      <c r="E248" s="21">
        <v>0</v>
      </c>
      <c r="F248" s="17">
        <v>0</v>
      </c>
      <c r="G248" s="18">
        <f t="shared" si="3"/>
        <v>0</v>
      </c>
      <c r="H248" s="18">
        <f t="shared" si="3"/>
        <v>0</v>
      </c>
      <c r="I248" s="17"/>
    </row>
    <row r="249" spans="1:9">
      <c r="A249" s="13" t="s">
        <v>36</v>
      </c>
      <c r="B249" s="14" t="s">
        <v>12</v>
      </c>
      <c r="C249" s="15">
        <v>60</v>
      </c>
      <c r="D249" s="16">
        <v>0</v>
      </c>
      <c r="E249" s="21">
        <v>0</v>
      </c>
      <c r="F249" s="17">
        <v>0</v>
      </c>
      <c r="G249" s="18">
        <f t="shared" si="3"/>
        <v>0</v>
      </c>
      <c r="H249" s="18">
        <f t="shared" si="3"/>
        <v>0</v>
      </c>
      <c r="I249" s="17"/>
    </row>
    <row r="250" spans="1:9">
      <c r="A250" s="13" t="s">
        <v>37</v>
      </c>
      <c r="B250" s="14" t="s">
        <v>12</v>
      </c>
      <c r="C250" s="15">
        <v>20</v>
      </c>
      <c r="D250" s="16">
        <v>0</v>
      </c>
      <c r="E250" s="21">
        <v>0</v>
      </c>
      <c r="F250" s="17">
        <v>0</v>
      </c>
      <c r="G250" s="18">
        <f t="shared" si="3"/>
        <v>0</v>
      </c>
      <c r="H250" s="18">
        <f t="shared" si="3"/>
        <v>0</v>
      </c>
      <c r="I250" s="17"/>
    </row>
    <row r="251" spans="1:9">
      <c r="A251" s="13" t="s">
        <v>38</v>
      </c>
      <c r="B251" s="14" t="s">
        <v>12</v>
      </c>
      <c r="C251" s="15">
        <v>10</v>
      </c>
      <c r="D251" s="16">
        <v>0</v>
      </c>
      <c r="E251" s="21">
        <v>0</v>
      </c>
      <c r="F251" s="17">
        <v>0</v>
      </c>
      <c r="G251" s="18">
        <f t="shared" si="3"/>
        <v>0</v>
      </c>
      <c r="H251" s="18">
        <f t="shared" si="3"/>
        <v>0</v>
      </c>
      <c r="I251" s="17"/>
    </row>
    <row r="252" spans="1:9">
      <c r="A252" s="13" t="s">
        <v>39</v>
      </c>
      <c r="B252" s="14" t="s">
        <v>12</v>
      </c>
      <c r="C252" s="15">
        <v>60</v>
      </c>
      <c r="D252" s="16">
        <v>0</v>
      </c>
      <c r="E252" s="21">
        <v>0</v>
      </c>
      <c r="F252" s="17">
        <v>0</v>
      </c>
      <c r="G252" s="18">
        <f t="shared" si="3"/>
        <v>0</v>
      </c>
      <c r="H252" s="18">
        <f t="shared" si="3"/>
        <v>0</v>
      </c>
      <c r="I252" s="17"/>
    </row>
    <row r="253" spans="1:9">
      <c r="A253" s="13" t="s">
        <v>40</v>
      </c>
      <c r="B253" s="14" t="s">
        <v>12</v>
      </c>
      <c r="C253" s="15">
        <v>20</v>
      </c>
      <c r="D253" s="16">
        <v>0</v>
      </c>
      <c r="E253" s="21">
        <v>0</v>
      </c>
      <c r="F253" s="17">
        <v>0</v>
      </c>
      <c r="G253" s="18">
        <f t="shared" si="3"/>
        <v>0</v>
      </c>
      <c r="H253" s="18">
        <f t="shared" si="3"/>
        <v>0</v>
      </c>
      <c r="I253" s="17"/>
    </row>
    <row r="254" spans="1:9">
      <c r="A254" s="13" t="s">
        <v>41</v>
      </c>
      <c r="B254" s="14" t="s">
        <v>12</v>
      </c>
      <c r="C254" s="15">
        <v>10</v>
      </c>
      <c r="D254" s="16">
        <v>0</v>
      </c>
      <c r="E254" s="21">
        <v>0</v>
      </c>
      <c r="F254" s="17">
        <v>0</v>
      </c>
      <c r="G254" s="18">
        <f t="shared" si="3"/>
        <v>0</v>
      </c>
      <c r="H254" s="18">
        <f t="shared" si="3"/>
        <v>0</v>
      </c>
      <c r="I254" s="17"/>
    </row>
    <row r="255" spans="1:9">
      <c r="A255" s="13" t="s">
        <v>42</v>
      </c>
      <c r="B255" s="14" t="s">
        <v>12</v>
      </c>
      <c r="C255" s="15">
        <v>60</v>
      </c>
      <c r="D255" s="16">
        <v>0</v>
      </c>
      <c r="E255" s="21">
        <v>0</v>
      </c>
      <c r="F255" s="17">
        <v>0</v>
      </c>
      <c r="G255" s="18">
        <f t="shared" si="3"/>
        <v>0</v>
      </c>
      <c r="H255" s="18">
        <f t="shared" si="3"/>
        <v>0</v>
      </c>
      <c r="I255" s="17"/>
    </row>
    <row r="256" spans="1:9">
      <c r="A256" s="13" t="s">
        <v>43</v>
      </c>
      <c r="B256" s="14" t="s">
        <v>12</v>
      </c>
      <c r="C256" s="15">
        <v>20</v>
      </c>
      <c r="D256" s="16">
        <v>0</v>
      </c>
      <c r="E256" s="21">
        <v>0</v>
      </c>
      <c r="F256" s="17">
        <v>0</v>
      </c>
      <c r="G256" s="18">
        <f t="shared" si="3"/>
        <v>0</v>
      </c>
      <c r="H256" s="18">
        <f t="shared" si="3"/>
        <v>0</v>
      </c>
      <c r="I256" s="17"/>
    </row>
    <row r="257" spans="1:9">
      <c r="A257" s="13" t="s">
        <v>44</v>
      </c>
      <c r="B257" s="14" t="s">
        <v>12</v>
      </c>
      <c r="C257" s="15">
        <v>10</v>
      </c>
      <c r="D257" s="16">
        <v>0</v>
      </c>
      <c r="E257" s="21">
        <v>0</v>
      </c>
      <c r="F257" s="17">
        <v>0</v>
      </c>
      <c r="G257" s="18">
        <f t="shared" si="3"/>
        <v>0</v>
      </c>
      <c r="H257" s="18">
        <f t="shared" si="3"/>
        <v>0</v>
      </c>
      <c r="I257" s="17"/>
    </row>
    <row r="258" spans="1:9">
      <c r="A258" s="13" t="s">
        <v>45</v>
      </c>
      <c r="B258" s="14" t="s">
        <v>46</v>
      </c>
      <c r="C258" s="15">
        <v>15</v>
      </c>
      <c r="D258" s="16">
        <v>0</v>
      </c>
      <c r="E258" s="21">
        <v>0</v>
      </c>
      <c r="F258" s="17">
        <v>0</v>
      </c>
      <c r="G258" s="18">
        <f t="shared" si="3"/>
        <v>0</v>
      </c>
      <c r="H258" s="18">
        <f t="shared" si="3"/>
        <v>0</v>
      </c>
      <c r="I258" s="17"/>
    </row>
    <row r="259" spans="1:9">
      <c r="A259" s="13" t="s">
        <v>47</v>
      </c>
      <c r="B259" s="14" t="s">
        <v>46</v>
      </c>
      <c r="C259" s="15">
        <v>15</v>
      </c>
      <c r="D259" s="16">
        <v>0</v>
      </c>
      <c r="E259" s="21">
        <v>0</v>
      </c>
      <c r="F259" s="17">
        <v>0</v>
      </c>
      <c r="G259" s="18">
        <f t="shared" ref="G259:H322" si="4">IF(D259="",IF(E259&gt;0,"Ny data",IF(E259="","",0)),IF(D259=0,IF(E259=0,0,"Ny data"),(E259-D259)/D259))</f>
        <v>0</v>
      </c>
      <c r="H259" s="18">
        <f t="shared" si="4"/>
        <v>0</v>
      </c>
      <c r="I259" s="17"/>
    </row>
    <row r="260" spans="1:9">
      <c r="A260" s="13" t="s">
        <v>48</v>
      </c>
      <c r="B260" s="14" t="s">
        <v>46</v>
      </c>
      <c r="C260" s="15">
        <v>15</v>
      </c>
      <c r="D260" s="16">
        <v>0</v>
      </c>
      <c r="E260" s="21">
        <v>0</v>
      </c>
      <c r="F260" s="17">
        <v>0</v>
      </c>
      <c r="G260" s="18">
        <f t="shared" si="4"/>
        <v>0</v>
      </c>
      <c r="H260" s="18">
        <f t="shared" si="4"/>
        <v>0</v>
      </c>
      <c r="I260" s="17"/>
    </row>
    <row r="261" spans="1:9">
      <c r="A261" s="13" t="s">
        <v>49</v>
      </c>
      <c r="B261" s="14" t="s">
        <v>46</v>
      </c>
      <c r="C261" s="15">
        <v>15</v>
      </c>
      <c r="D261" s="16">
        <v>0</v>
      </c>
      <c r="E261" s="21">
        <v>0</v>
      </c>
      <c r="F261" s="17">
        <v>0</v>
      </c>
      <c r="G261" s="18">
        <f t="shared" si="4"/>
        <v>0</v>
      </c>
      <c r="H261" s="18">
        <f t="shared" si="4"/>
        <v>0</v>
      </c>
      <c r="I261" s="17"/>
    </row>
    <row r="262" spans="1:9">
      <c r="A262" s="13" t="s">
        <v>50</v>
      </c>
      <c r="B262" s="14" t="s">
        <v>12</v>
      </c>
      <c r="C262" s="15">
        <v>60</v>
      </c>
      <c r="D262" s="16">
        <v>0</v>
      </c>
      <c r="E262" s="21">
        <v>0</v>
      </c>
      <c r="F262" s="17">
        <v>0</v>
      </c>
      <c r="G262" s="18">
        <f t="shared" si="4"/>
        <v>0</v>
      </c>
      <c r="H262" s="18">
        <f t="shared" si="4"/>
        <v>0</v>
      </c>
      <c r="I262" s="17"/>
    </row>
    <row r="263" spans="1:9">
      <c r="A263" s="13" t="s">
        <v>51</v>
      </c>
      <c r="B263" s="14" t="s">
        <v>12</v>
      </c>
      <c r="C263" s="15">
        <v>20</v>
      </c>
      <c r="D263" s="16">
        <v>0</v>
      </c>
      <c r="E263" s="21">
        <v>0</v>
      </c>
      <c r="F263" s="17">
        <v>0</v>
      </c>
      <c r="G263" s="18">
        <f t="shared" si="4"/>
        <v>0</v>
      </c>
      <c r="H263" s="18">
        <f t="shared" si="4"/>
        <v>0</v>
      </c>
      <c r="I263" s="17"/>
    </row>
    <row r="264" spans="1:9">
      <c r="A264" s="13" t="s">
        <v>52</v>
      </c>
      <c r="B264" s="14" t="s">
        <v>12</v>
      </c>
      <c r="C264" s="15">
        <v>10</v>
      </c>
      <c r="D264" s="16">
        <v>0</v>
      </c>
      <c r="E264" s="21">
        <v>0</v>
      </c>
      <c r="F264" s="17">
        <v>0</v>
      </c>
      <c r="G264" s="18">
        <f t="shared" si="4"/>
        <v>0</v>
      </c>
      <c r="H264" s="18">
        <f t="shared" si="4"/>
        <v>0</v>
      </c>
      <c r="I264" s="17"/>
    </row>
    <row r="265" spans="1:9">
      <c r="A265" s="13" t="s">
        <v>53</v>
      </c>
      <c r="B265" s="14" t="s">
        <v>12</v>
      </c>
      <c r="C265" s="15">
        <v>60</v>
      </c>
      <c r="D265" s="16">
        <v>0</v>
      </c>
      <c r="E265" s="21">
        <v>0</v>
      </c>
      <c r="F265" s="17">
        <v>0</v>
      </c>
      <c r="G265" s="18">
        <f t="shared" si="4"/>
        <v>0</v>
      </c>
      <c r="H265" s="18">
        <f t="shared" si="4"/>
        <v>0</v>
      </c>
      <c r="I265" s="17"/>
    </row>
    <row r="266" spans="1:9">
      <c r="A266" s="13" t="s">
        <v>54</v>
      </c>
      <c r="B266" s="14" t="s">
        <v>12</v>
      </c>
      <c r="C266" s="15">
        <v>20</v>
      </c>
      <c r="D266" s="16">
        <v>0</v>
      </c>
      <c r="E266" s="21">
        <v>0</v>
      </c>
      <c r="F266" s="17">
        <v>0</v>
      </c>
      <c r="G266" s="18">
        <f t="shared" si="4"/>
        <v>0</v>
      </c>
      <c r="H266" s="18">
        <f t="shared" si="4"/>
        <v>0</v>
      </c>
      <c r="I266" s="17"/>
    </row>
    <row r="267" spans="1:9">
      <c r="A267" s="13" t="s">
        <v>55</v>
      </c>
      <c r="B267" s="14" t="s">
        <v>12</v>
      </c>
      <c r="C267" s="15">
        <v>10</v>
      </c>
      <c r="D267" s="16">
        <v>0</v>
      </c>
      <c r="E267" s="21">
        <v>0</v>
      </c>
      <c r="F267" s="17">
        <v>0</v>
      </c>
      <c r="G267" s="18">
        <f t="shared" si="4"/>
        <v>0</v>
      </c>
      <c r="H267" s="18">
        <f t="shared" si="4"/>
        <v>0</v>
      </c>
      <c r="I267" s="17"/>
    </row>
    <row r="268" spans="1:9">
      <c r="A268" s="8" t="s">
        <v>56</v>
      </c>
      <c r="B268" s="9"/>
      <c r="C268" s="10"/>
      <c r="D268" s="11"/>
      <c r="E268" s="22"/>
      <c r="F268" s="11"/>
      <c r="G268" s="10" t="str">
        <f t="shared" si="4"/>
        <v/>
      </c>
      <c r="H268" s="12" t="str">
        <f t="shared" si="4"/>
        <v/>
      </c>
      <c r="I268" s="11"/>
    </row>
    <row r="269" spans="1:9">
      <c r="A269" s="13" t="s">
        <v>57</v>
      </c>
      <c r="B269" s="14" t="s">
        <v>12</v>
      </c>
      <c r="C269" s="15">
        <v>60</v>
      </c>
      <c r="D269" s="16">
        <v>0</v>
      </c>
      <c r="E269" s="21">
        <v>0</v>
      </c>
      <c r="F269" s="17">
        <v>0</v>
      </c>
      <c r="G269" s="18">
        <f t="shared" si="4"/>
        <v>0</v>
      </c>
      <c r="H269" s="18">
        <f t="shared" si="4"/>
        <v>0</v>
      </c>
      <c r="I269" s="17"/>
    </row>
    <row r="270" spans="1:9">
      <c r="A270" s="13" t="s">
        <v>58</v>
      </c>
      <c r="B270" s="14" t="s">
        <v>12</v>
      </c>
      <c r="C270" s="15">
        <v>20</v>
      </c>
      <c r="D270" s="16">
        <v>0</v>
      </c>
      <c r="E270" s="21">
        <v>0</v>
      </c>
      <c r="F270" s="17">
        <v>0</v>
      </c>
      <c r="G270" s="18">
        <f t="shared" si="4"/>
        <v>0</v>
      </c>
      <c r="H270" s="18">
        <f t="shared" si="4"/>
        <v>0</v>
      </c>
      <c r="I270" s="17"/>
    </row>
    <row r="271" spans="1:9">
      <c r="A271" s="13" t="s">
        <v>59</v>
      </c>
      <c r="B271" s="14" t="s">
        <v>12</v>
      </c>
      <c r="C271" s="15">
        <v>10</v>
      </c>
      <c r="D271" s="16">
        <v>0</v>
      </c>
      <c r="E271" s="21">
        <v>0</v>
      </c>
      <c r="F271" s="17">
        <v>0</v>
      </c>
      <c r="G271" s="18">
        <f t="shared" si="4"/>
        <v>0</v>
      </c>
      <c r="H271" s="18">
        <f t="shared" si="4"/>
        <v>0</v>
      </c>
      <c r="I271" s="17"/>
    </row>
    <row r="272" spans="1:9">
      <c r="A272" s="13" t="s">
        <v>60</v>
      </c>
      <c r="B272" s="14" t="s">
        <v>12</v>
      </c>
      <c r="C272" s="15">
        <v>60</v>
      </c>
      <c r="D272" s="16">
        <v>0</v>
      </c>
      <c r="E272" s="21">
        <v>0</v>
      </c>
      <c r="F272" s="17">
        <v>0</v>
      </c>
      <c r="G272" s="18">
        <f t="shared" si="4"/>
        <v>0</v>
      </c>
      <c r="H272" s="18">
        <f t="shared" si="4"/>
        <v>0</v>
      </c>
      <c r="I272" s="17"/>
    </row>
    <row r="273" spans="1:9">
      <c r="A273" s="13" t="s">
        <v>61</v>
      </c>
      <c r="B273" s="14" t="s">
        <v>12</v>
      </c>
      <c r="C273" s="15">
        <v>20</v>
      </c>
      <c r="D273" s="16">
        <v>0</v>
      </c>
      <c r="E273" s="21">
        <v>0</v>
      </c>
      <c r="F273" s="17">
        <v>0</v>
      </c>
      <c r="G273" s="18">
        <f t="shared" si="4"/>
        <v>0</v>
      </c>
      <c r="H273" s="18">
        <f t="shared" si="4"/>
        <v>0</v>
      </c>
      <c r="I273" s="17"/>
    </row>
    <row r="274" spans="1:9">
      <c r="A274" s="13" t="s">
        <v>62</v>
      </c>
      <c r="B274" s="14" t="s">
        <v>12</v>
      </c>
      <c r="C274" s="15">
        <v>10</v>
      </c>
      <c r="D274" s="16">
        <v>0</v>
      </c>
      <c r="E274" s="21">
        <v>0</v>
      </c>
      <c r="F274" s="17">
        <v>0</v>
      </c>
      <c r="G274" s="18">
        <f t="shared" si="4"/>
        <v>0</v>
      </c>
      <c r="H274" s="18">
        <f t="shared" si="4"/>
        <v>0</v>
      </c>
      <c r="I274" s="17"/>
    </row>
    <row r="275" spans="1:9">
      <c r="A275" s="13" t="s">
        <v>63</v>
      </c>
      <c r="B275" s="14" t="s">
        <v>12</v>
      </c>
      <c r="C275" s="15">
        <v>60</v>
      </c>
      <c r="D275" s="16">
        <v>0</v>
      </c>
      <c r="E275" s="21">
        <v>0</v>
      </c>
      <c r="F275" s="17">
        <v>0</v>
      </c>
      <c r="G275" s="18">
        <f t="shared" si="4"/>
        <v>0</v>
      </c>
      <c r="H275" s="18">
        <f t="shared" si="4"/>
        <v>0</v>
      </c>
      <c r="I275" s="17"/>
    </row>
    <row r="276" spans="1:9">
      <c r="A276" s="13" t="s">
        <v>64</v>
      </c>
      <c r="B276" s="14" t="s">
        <v>12</v>
      </c>
      <c r="C276" s="15">
        <v>20</v>
      </c>
      <c r="D276" s="16">
        <v>0</v>
      </c>
      <c r="E276" s="21">
        <v>0</v>
      </c>
      <c r="F276" s="17">
        <v>0</v>
      </c>
      <c r="G276" s="18">
        <f t="shared" si="4"/>
        <v>0</v>
      </c>
      <c r="H276" s="18">
        <f t="shared" si="4"/>
        <v>0</v>
      </c>
      <c r="I276" s="17"/>
    </row>
    <row r="277" spans="1:9">
      <c r="A277" s="13" t="s">
        <v>65</v>
      </c>
      <c r="B277" s="14" t="s">
        <v>12</v>
      </c>
      <c r="C277" s="15">
        <v>10</v>
      </c>
      <c r="D277" s="16">
        <v>0</v>
      </c>
      <c r="E277" s="21">
        <v>0</v>
      </c>
      <c r="F277" s="17">
        <v>0</v>
      </c>
      <c r="G277" s="18">
        <f t="shared" si="4"/>
        <v>0</v>
      </c>
      <c r="H277" s="18">
        <f t="shared" si="4"/>
        <v>0</v>
      </c>
      <c r="I277" s="17"/>
    </row>
    <row r="278" spans="1:9">
      <c r="A278" s="3" t="s">
        <v>70</v>
      </c>
      <c r="B278" s="9"/>
      <c r="C278" s="10"/>
      <c r="D278" s="11"/>
      <c r="E278" s="22"/>
      <c r="F278" s="11"/>
      <c r="G278" s="10" t="str">
        <f t="shared" si="4"/>
        <v/>
      </c>
      <c r="H278" s="12" t="str">
        <f t="shared" si="4"/>
        <v/>
      </c>
      <c r="I278" s="11"/>
    </row>
    <row r="279" spans="1:9">
      <c r="A279" s="8" t="s">
        <v>10</v>
      </c>
      <c r="B279" s="9"/>
      <c r="C279" s="10"/>
      <c r="D279" s="11"/>
      <c r="E279" s="22"/>
      <c r="F279" s="11"/>
      <c r="G279" s="10" t="str">
        <f t="shared" si="4"/>
        <v/>
      </c>
      <c r="H279" s="12" t="str">
        <f t="shared" si="4"/>
        <v/>
      </c>
      <c r="I279" s="11"/>
    </row>
    <row r="280" spans="1:9">
      <c r="A280" s="13" t="s">
        <v>11</v>
      </c>
      <c r="B280" s="14" t="s">
        <v>12</v>
      </c>
      <c r="C280" s="15">
        <v>40</v>
      </c>
      <c r="D280" s="16">
        <v>65</v>
      </c>
      <c r="E280" s="21">
        <v>65</v>
      </c>
      <c r="F280" s="17">
        <v>65</v>
      </c>
      <c r="G280" s="18">
        <f t="shared" si="4"/>
        <v>0</v>
      </c>
      <c r="H280" s="18">
        <f t="shared" si="4"/>
        <v>0</v>
      </c>
      <c r="I280" s="17" t="s">
        <v>202</v>
      </c>
    </row>
    <row r="281" spans="1:9">
      <c r="A281" s="8" t="s">
        <v>13</v>
      </c>
      <c r="B281" s="9"/>
      <c r="C281" s="10"/>
      <c r="D281" s="11"/>
      <c r="E281" s="22"/>
      <c r="F281" s="11"/>
      <c r="G281" s="10" t="str">
        <f t="shared" si="4"/>
        <v/>
      </c>
      <c r="H281" s="12" t="str">
        <f t="shared" si="4"/>
        <v/>
      </c>
      <c r="I281" s="11"/>
    </row>
    <row r="282" spans="1:9">
      <c r="A282" s="13" t="s">
        <v>14</v>
      </c>
      <c r="B282" s="14" t="s">
        <v>12</v>
      </c>
      <c r="C282" s="15">
        <v>60</v>
      </c>
      <c r="D282" s="16">
        <v>0</v>
      </c>
      <c r="E282" s="21">
        <v>0</v>
      </c>
      <c r="F282" s="17">
        <v>0</v>
      </c>
      <c r="G282" s="18">
        <f t="shared" si="4"/>
        <v>0</v>
      </c>
      <c r="H282" s="18">
        <f t="shared" si="4"/>
        <v>0</v>
      </c>
      <c r="I282" s="17"/>
    </row>
    <row r="283" spans="1:9">
      <c r="A283" s="13" t="s">
        <v>15</v>
      </c>
      <c r="B283" s="14" t="s">
        <v>12</v>
      </c>
      <c r="C283" s="15">
        <v>20</v>
      </c>
      <c r="D283" s="16">
        <v>0</v>
      </c>
      <c r="E283" s="21">
        <v>0</v>
      </c>
      <c r="F283" s="17">
        <v>0</v>
      </c>
      <c r="G283" s="18">
        <f t="shared" si="4"/>
        <v>0</v>
      </c>
      <c r="H283" s="18">
        <f t="shared" si="4"/>
        <v>0</v>
      </c>
      <c r="I283" s="17"/>
    </row>
    <row r="284" spans="1:9">
      <c r="A284" s="13" t="s">
        <v>16</v>
      </c>
      <c r="B284" s="14" t="s">
        <v>12</v>
      </c>
      <c r="C284" s="15">
        <v>10</v>
      </c>
      <c r="D284" s="16">
        <v>0</v>
      </c>
      <c r="E284" s="21">
        <v>0</v>
      </c>
      <c r="F284" s="17">
        <v>0</v>
      </c>
      <c r="G284" s="18">
        <f t="shared" si="4"/>
        <v>0</v>
      </c>
      <c r="H284" s="18">
        <f t="shared" si="4"/>
        <v>0</v>
      </c>
      <c r="I284" s="17"/>
    </row>
    <row r="285" spans="1:9">
      <c r="A285" s="13" t="s">
        <v>17</v>
      </c>
      <c r="B285" s="14" t="s">
        <v>12</v>
      </c>
      <c r="C285" s="15">
        <v>60</v>
      </c>
      <c r="D285" s="16">
        <v>0</v>
      </c>
      <c r="E285" s="21">
        <v>0</v>
      </c>
      <c r="F285" s="17">
        <v>0</v>
      </c>
      <c r="G285" s="18">
        <f t="shared" si="4"/>
        <v>0</v>
      </c>
      <c r="H285" s="18">
        <f t="shared" si="4"/>
        <v>0</v>
      </c>
      <c r="I285" s="17"/>
    </row>
    <row r="286" spans="1:9">
      <c r="A286" s="13" t="s">
        <v>18</v>
      </c>
      <c r="B286" s="14" t="s">
        <v>12</v>
      </c>
      <c r="C286" s="15">
        <v>20</v>
      </c>
      <c r="D286" s="16">
        <v>0</v>
      </c>
      <c r="E286" s="21">
        <v>0</v>
      </c>
      <c r="F286" s="17">
        <v>0</v>
      </c>
      <c r="G286" s="18">
        <f t="shared" si="4"/>
        <v>0</v>
      </c>
      <c r="H286" s="18">
        <f t="shared" si="4"/>
        <v>0</v>
      </c>
      <c r="I286" s="17"/>
    </row>
    <row r="287" spans="1:9">
      <c r="A287" s="13" t="s">
        <v>19</v>
      </c>
      <c r="B287" s="14" t="s">
        <v>12</v>
      </c>
      <c r="C287" s="15">
        <v>10</v>
      </c>
      <c r="D287" s="16">
        <v>0</v>
      </c>
      <c r="E287" s="21">
        <v>0</v>
      </c>
      <c r="F287" s="17">
        <v>0</v>
      </c>
      <c r="G287" s="18">
        <f t="shared" si="4"/>
        <v>0</v>
      </c>
      <c r="H287" s="18">
        <f t="shared" si="4"/>
        <v>0</v>
      </c>
      <c r="I287" s="17"/>
    </row>
    <row r="288" spans="1:9">
      <c r="A288" s="13" t="s">
        <v>20</v>
      </c>
      <c r="B288" s="14" t="s">
        <v>12</v>
      </c>
      <c r="C288" s="15">
        <v>60</v>
      </c>
      <c r="D288" s="16">
        <v>0</v>
      </c>
      <c r="E288" s="21">
        <v>0</v>
      </c>
      <c r="F288" s="17">
        <v>0</v>
      </c>
      <c r="G288" s="18">
        <f t="shared" si="4"/>
        <v>0</v>
      </c>
      <c r="H288" s="18">
        <f t="shared" si="4"/>
        <v>0</v>
      </c>
      <c r="I288" s="17"/>
    </row>
    <row r="289" spans="1:9">
      <c r="A289" s="13" t="s">
        <v>21</v>
      </c>
      <c r="B289" s="14" t="s">
        <v>12</v>
      </c>
      <c r="C289" s="15">
        <v>20</v>
      </c>
      <c r="D289" s="16">
        <v>0</v>
      </c>
      <c r="E289" s="21">
        <v>0</v>
      </c>
      <c r="F289" s="17">
        <v>0</v>
      </c>
      <c r="G289" s="18">
        <f t="shared" si="4"/>
        <v>0</v>
      </c>
      <c r="H289" s="18">
        <f t="shared" si="4"/>
        <v>0</v>
      </c>
      <c r="I289" s="17"/>
    </row>
    <row r="290" spans="1:9">
      <c r="A290" s="13" t="s">
        <v>22</v>
      </c>
      <c r="B290" s="14" t="s">
        <v>12</v>
      </c>
      <c r="C290" s="15">
        <v>10</v>
      </c>
      <c r="D290" s="16">
        <v>0</v>
      </c>
      <c r="E290" s="21">
        <v>0</v>
      </c>
      <c r="F290" s="17">
        <v>0</v>
      </c>
      <c r="G290" s="18">
        <f t="shared" si="4"/>
        <v>0</v>
      </c>
      <c r="H290" s="18">
        <f t="shared" si="4"/>
        <v>0</v>
      </c>
      <c r="I290" s="17"/>
    </row>
    <row r="291" spans="1:9">
      <c r="A291" s="13" t="s">
        <v>23</v>
      </c>
      <c r="B291" s="14" t="s">
        <v>12</v>
      </c>
      <c r="C291" s="15">
        <v>60</v>
      </c>
      <c r="D291" s="16">
        <v>0</v>
      </c>
      <c r="E291" s="21">
        <v>0</v>
      </c>
      <c r="F291" s="17">
        <v>0</v>
      </c>
      <c r="G291" s="18">
        <f t="shared" si="4"/>
        <v>0</v>
      </c>
      <c r="H291" s="18">
        <f t="shared" si="4"/>
        <v>0</v>
      </c>
      <c r="I291" s="17"/>
    </row>
    <row r="292" spans="1:9">
      <c r="A292" s="13" t="s">
        <v>24</v>
      </c>
      <c r="B292" s="14" t="s">
        <v>12</v>
      </c>
      <c r="C292" s="15">
        <v>20</v>
      </c>
      <c r="D292" s="16">
        <v>0</v>
      </c>
      <c r="E292" s="21">
        <v>0</v>
      </c>
      <c r="F292" s="17">
        <v>0</v>
      </c>
      <c r="G292" s="18">
        <f t="shared" si="4"/>
        <v>0</v>
      </c>
      <c r="H292" s="18">
        <f t="shared" si="4"/>
        <v>0</v>
      </c>
      <c r="I292" s="17"/>
    </row>
    <row r="293" spans="1:9">
      <c r="A293" s="13" t="s">
        <v>25</v>
      </c>
      <c r="B293" s="14" t="s">
        <v>12</v>
      </c>
      <c r="C293" s="15">
        <v>10</v>
      </c>
      <c r="D293" s="16">
        <v>0</v>
      </c>
      <c r="E293" s="21">
        <v>0</v>
      </c>
      <c r="F293" s="17">
        <v>0</v>
      </c>
      <c r="G293" s="18">
        <f t="shared" si="4"/>
        <v>0</v>
      </c>
      <c r="H293" s="18">
        <f t="shared" si="4"/>
        <v>0</v>
      </c>
      <c r="I293" s="17"/>
    </row>
    <row r="294" spans="1:9">
      <c r="A294" s="13" t="s">
        <v>26</v>
      </c>
      <c r="B294" s="14" t="s">
        <v>12</v>
      </c>
      <c r="C294" s="15">
        <v>60</v>
      </c>
      <c r="D294" s="16">
        <v>0</v>
      </c>
      <c r="E294" s="21">
        <v>0</v>
      </c>
      <c r="F294" s="17">
        <v>0</v>
      </c>
      <c r="G294" s="18">
        <f t="shared" si="4"/>
        <v>0</v>
      </c>
      <c r="H294" s="18">
        <f t="shared" si="4"/>
        <v>0</v>
      </c>
      <c r="I294" s="17"/>
    </row>
    <row r="295" spans="1:9">
      <c r="A295" s="13" t="s">
        <v>27</v>
      </c>
      <c r="B295" s="14" t="s">
        <v>12</v>
      </c>
      <c r="C295" s="15">
        <v>20</v>
      </c>
      <c r="D295" s="16">
        <v>0</v>
      </c>
      <c r="E295" s="21">
        <v>0</v>
      </c>
      <c r="F295" s="17">
        <v>0</v>
      </c>
      <c r="G295" s="18">
        <f t="shared" si="4"/>
        <v>0</v>
      </c>
      <c r="H295" s="18">
        <f t="shared" si="4"/>
        <v>0</v>
      </c>
      <c r="I295" s="17"/>
    </row>
    <row r="296" spans="1:9">
      <c r="A296" s="13" t="s">
        <v>28</v>
      </c>
      <c r="B296" s="14" t="s">
        <v>12</v>
      </c>
      <c r="C296" s="15">
        <v>10</v>
      </c>
      <c r="D296" s="16">
        <v>0</v>
      </c>
      <c r="E296" s="21">
        <v>0</v>
      </c>
      <c r="F296" s="17">
        <v>0</v>
      </c>
      <c r="G296" s="18">
        <f t="shared" si="4"/>
        <v>0</v>
      </c>
      <c r="H296" s="18">
        <f t="shared" si="4"/>
        <v>0</v>
      </c>
      <c r="I296" s="17"/>
    </row>
    <row r="297" spans="1:9">
      <c r="A297" s="13" t="s">
        <v>29</v>
      </c>
      <c r="B297" s="14" t="s">
        <v>12</v>
      </c>
      <c r="C297" s="15">
        <v>60</v>
      </c>
      <c r="D297" s="16">
        <v>0</v>
      </c>
      <c r="E297" s="21">
        <v>0</v>
      </c>
      <c r="F297" s="17">
        <v>0</v>
      </c>
      <c r="G297" s="18">
        <f t="shared" si="4"/>
        <v>0</v>
      </c>
      <c r="H297" s="18">
        <f t="shared" si="4"/>
        <v>0</v>
      </c>
      <c r="I297" s="17"/>
    </row>
    <row r="298" spans="1:9">
      <c r="A298" s="13" t="s">
        <v>30</v>
      </c>
      <c r="B298" s="14" t="s">
        <v>12</v>
      </c>
      <c r="C298" s="15">
        <v>20</v>
      </c>
      <c r="D298" s="16">
        <v>0</v>
      </c>
      <c r="E298" s="21">
        <v>0</v>
      </c>
      <c r="F298" s="17">
        <v>0</v>
      </c>
      <c r="G298" s="18">
        <f t="shared" si="4"/>
        <v>0</v>
      </c>
      <c r="H298" s="18">
        <f t="shared" si="4"/>
        <v>0</v>
      </c>
      <c r="I298" s="17"/>
    </row>
    <row r="299" spans="1:9">
      <c r="A299" s="13" t="s">
        <v>31</v>
      </c>
      <c r="B299" s="14" t="s">
        <v>12</v>
      </c>
      <c r="C299" s="15">
        <v>10</v>
      </c>
      <c r="D299" s="16">
        <v>0</v>
      </c>
      <c r="E299" s="21">
        <v>0</v>
      </c>
      <c r="F299" s="17">
        <v>0</v>
      </c>
      <c r="G299" s="18">
        <f t="shared" si="4"/>
        <v>0</v>
      </c>
      <c r="H299" s="18">
        <f t="shared" si="4"/>
        <v>0</v>
      </c>
      <c r="I299" s="17"/>
    </row>
    <row r="300" spans="1:9">
      <c r="A300" s="8" t="s">
        <v>32</v>
      </c>
      <c r="B300" s="9"/>
      <c r="C300" s="10"/>
      <c r="D300" s="11"/>
      <c r="E300" s="22"/>
      <c r="F300" s="11"/>
      <c r="G300" s="10" t="str">
        <f t="shared" si="4"/>
        <v/>
      </c>
      <c r="H300" s="12" t="str">
        <f t="shared" si="4"/>
        <v/>
      </c>
      <c r="I300" s="11"/>
    </row>
    <row r="301" spans="1:9">
      <c r="A301" s="13" t="s">
        <v>33</v>
      </c>
      <c r="B301" s="14" t="s">
        <v>12</v>
      </c>
      <c r="C301" s="15">
        <v>60</v>
      </c>
      <c r="D301" s="16">
        <v>0</v>
      </c>
      <c r="E301" s="21">
        <v>0</v>
      </c>
      <c r="F301" s="17">
        <v>0</v>
      </c>
      <c r="G301" s="18">
        <f t="shared" si="4"/>
        <v>0</v>
      </c>
      <c r="H301" s="18">
        <f t="shared" si="4"/>
        <v>0</v>
      </c>
      <c r="I301" s="17"/>
    </row>
    <row r="302" spans="1:9">
      <c r="A302" s="13" t="s">
        <v>34</v>
      </c>
      <c r="B302" s="14" t="s">
        <v>12</v>
      </c>
      <c r="C302" s="15">
        <v>20</v>
      </c>
      <c r="D302" s="16">
        <v>0</v>
      </c>
      <c r="E302" s="21">
        <v>0</v>
      </c>
      <c r="F302" s="17">
        <v>0</v>
      </c>
      <c r="G302" s="18">
        <f t="shared" si="4"/>
        <v>0</v>
      </c>
      <c r="H302" s="18">
        <f t="shared" si="4"/>
        <v>0</v>
      </c>
      <c r="I302" s="17"/>
    </row>
    <row r="303" spans="1:9">
      <c r="A303" s="13" t="s">
        <v>35</v>
      </c>
      <c r="B303" s="14" t="s">
        <v>12</v>
      </c>
      <c r="C303" s="15">
        <v>10</v>
      </c>
      <c r="D303" s="16">
        <v>0</v>
      </c>
      <c r="E303" s="21">
        <v>0</v>
      </c>
      <c r="F303" s="17">
        <v>0</v>
      </c>
      <c r="G303" s="18">
        <f t="shared" si="4"/>
        <v>0</v>
      </c>
      <c r="H303" s="18">
        <f t="shared" si="4"/>
        <v>0</v>
      </c>
      <c r="I303" s="17"/>
    </row>
    <row r="304" spans="1:9">
      <c r="A304" s="13" t="s">
        <v>36</v>
      </c>
      <c r="B304" s="14" t="s">
        <v>12</v>
      </c>
      <c r="C304" s="15">
        <v>60</v>
      </c>
      <c r="D304" s="16">
        <v>0</v>
      </c>
      <c r="E304" s="21">
        <v>0</v>
      </c>
      <c r="F304" s="17">
        <v>0</v>
      </c>
      <c r="G304" s="18">
        <f t="shared" si="4"/>
        <v>0</v>
      </c>
      <c r="H304" s="18">
        <f t="shared" si="4"/>
        <v>0</v>
      </c>
      <c r="I304" s="17"/>
    </row>
    <row r="305" spans="1:9">
      <c r="A305" s="13" t="s">
        <v>37</v>
      </c>
      <c r="B305" s="14" t="s">
        <v>12</v>
      </c>
      <c r="C305" s="15">
        <v>20</v>
      </c>
      <c r="D305" s="16">
        <v>0</v>
      </c>
      <c r="E305" s="21">
        <v>0</v>
      </c>
      <c r="F305" s="17">
        <v>0</v>
      </c>
      <c r="G305" s="18">
        <f t="shared" si="4"/>
        <v>0</v>
      </c>
      <c r="H305" s="18">
        <f t="shared" si="4"/>
        <v>0</v>
      </c>
      <c r="I305" s="17"/>
    </row>
    <row r="306" spans="1:9">
      <c r="A306" s="13" t="s">
        <v>38</v>
      </c>
      <c r="B306" s="14" t="s">
        <v>12</v>
      </c>
      <c r="C306" s="15">
        <v>10</v>
      </c>
      <c r="D306" s="16">
        <v>0</v>
      </c>
      <c r="E306" s="21">
        <v>0</v>
      </c>
      <c r="F306" s="17">
        <v>0</v>
      </c>
      <c r="G306" s="18">
        <f t="shared" si="4"/>
        <v>0</v>
      </c>
      <c r="H306" s="18">
        <f t="shared" si="4"/>
        <v>0</v>
      </c>
      <c r="I306" s="17"/>
    </row>
    <row r="307" spans="1:9">
      <c r="A307" s="13" t="s">
        <v>39</v>
      </c>
      <c r="B307" s="14" t="s">
        <v>12</v>
      </c>
      <c r="C307" s="15">
        <v>60</v>
      </c>
      <c r="D307" s="16">
        <v>0</v>
      </c>
      <c r="E307" s="21">
        <v>0</v>
      </c>
      <c r="F307" s="17">
        <v>0</v>
      </c>
      <c r="G307" s="18">
        <f t="shared" si="4"/>
        <v>0</v>
      </c>
      <c r="H307" s="18">
        <f t="shared" si="4"/>
        <v>0</v>
      </c>
      <c r="I307" s="17"/>
    </row>
    <row r="308" spans="1:9">
      <c r="A308" s="13" t="s">
        <v>40</v>
      </c>
      <c r="B308" s="14" t="s">
        <v>12</v>
      </c>
      <c r="C308" s="15">
        <v>20</v>
      </c>
      <c r="D308" s="16">
        <v>0</v>
      </c>
      <c r="E308" s="21">
        <v>0</v>
      </c>
      <c r="F308" s="17">
        <v>0</v>
      </c>
      <c r="G308" s="18">
        <f t="shared" si="4"/>
        <v>0</v>
      </c>
      <c r="H308" s="18">
        <f t="shared" si="4"/>
        <v>0</v>
      </c>
      <c r="I308" s="17"/>
    </row>
    <row r="309" spans="1:9">
      <c r="A309" s="13" t="s">
        <v>41</v>
      </c>
      <c r="B309" s="14" t="s">
        <v>12</v>
      </c>
      <c r="C309" s="15">
        <v>10</v>
      </c>
      <c r="D309" s="16">
        <v>0</v>
      </c>
      <c r="E309" s="21">
        <v>0</v>
      </c>
      <c r="F309" s="17">
        <v>0</v>
      </c>
      <c r="G309" s="18">
        <f t="shared" si="4"/>
        <v>0</v>
      </c>
      <c r="H309" s="18">
        <f t="shared" si="4"/>
        <v>0</v>
      </c>
      <c r="I309" s="17"/>
    </row>
    <row r="310" spans="1:9">
      <c r="A310" s="13" t="s">
        <v>42</v>
      </c>
      <c r="B310" s="14" t="s">
        <v>12</v>
      </c>
      <c r="C310" s="15">
        <v>60</v>
      </c>
      <c r="D310" s="16">
        <v>0</v>
      </c>
      <c r="E310" s="21">
        <v>0</v>
      </c>
      <c r="F310" s="17">
        <v>0</v>
      </c>
      <c r="G310" s="18">
        <f t="shared" si="4"/>
        <v>0</v>
      </c>
      <c r="H310" s="18">
        <f t="shared" si="4"/>
        <v>0</v>
      </c>
      <c r="I310" s="17"/>
    </row>
    <row r="311" spans="1:9">
      <c r="A311" s="13" t="s">
        <v>43</v>
      </c>
      <c r="B311" s="14" t="s">
        <v>12</v>
      </c>
      <c r="C311" s="15">
        <v>20</v>
      </c>
      <c r="D311" s="16">
        <v>0</v>
      </c>
      <c r="E311" s="21">
        <v>0</v>
      </c>
      <c r="F311" s="17">
        <v>0</v>
      </c>
      <c r="G311" s="18">
        <f t="shared" si="4"/>
        <v>0</v>
      </c>
      <c r="H311" s="18">
        <f t="shared" si="4"/>
        <v>0</v>
      </c>
      <c r="I311" s="17"/>
    </row>
    <row r="312" spans="1:9">
      <c r="A312" s="13" t="s">
        <v>44</v>
      </c>
      <c r="B312" s="14" t="s">
        <v>12</v>
      </c>
      <c r="C312" s="15">
        <v>10</v>
      </c>
      <c r="D312" s="16">
        <v>0</v>
      </c>
      <c r="E312" s="21">
        <v>0</v>
      </c>
      <c r="F312" s="17">
        <v>0</v>
      </c>
      <c r="G312" s="18">
        <f t="shared" si="4"/>
        <v>0</v>
      </c>
      <c r="H312" s="18">
        <f t="shared" si="4"/>
        <v>0</v>
      </c>
      <c r="I312" s="17"/>
    </row>
    <row r="313" spans="1:9">
      <c r="A313" s="13" t="s">
        <v>45</v>
      </c>
      <c r="B313" s="14" t="s">
        <v>46</v>
      </c>
      <c r="C313" s="15">
        <v>15</v>
      </c>
      <c r="D313" s="16">
        <v>0</v>
      </c>
      <c r="E313" s="21">
        <v>0</v>
      </c>
      <c r="F313" s="17">
        <v>0</v>
      </c>
      <c r="G313" s="18">
        <f t="shared" si="4"/>
        <v>0</v>
      </c>
      <c r="H313" s="18">
        <f t="shared" si="4"/>
        <v>0</v>
      </c>
      <c r="I313" s="17"/>
    </row>
    <row r="314" spans="1:9">
      <c r="A314" s="13" t="s">
        <v>47</v>
      </c>
      <c r="B314" s="14" t="s">
        <v>46</v>
      </c>
      <c r="C314" s="15">
        <v>15</v>
      </c>
      <c r="D314" s="16">
        <v>0</v>
      </c>
      <c r="E314" s="21">
        <v>0</v>
      </c>
      <c r="F314" s="17">
        <v>0</v>
      </c>
      <c r="G314" s="18">
        <f t="shared" si="4"/>
        <v>0</v>
      </c>
      <c r="H314" s="18">
        <f t="shared" si="4"/>
        <v>0</v>
      </c>
      <c r="I314" s="17"/>
    </row>
    <row r="315" spans="1:9">
      <c r="A315" s="13" t="s">
        <v>48</v>
      </c>
      <c r="B315" s="14" t="s">
        <v>46</v>
      </c>
      <c r="C315" s="15">
        <v>15</v>
      </c>
      <c r="D315" s="16">
        <v>0</v>
      </c>
      <c r="E315" s="21">
        <v>0</v>
      </c>
      <c r="F315" s="17">
        <v>0</v>
      </c>
      <c r="G315" s="18">
        <f t="shared" si="4"/>
        <v>0</v>
      </c>
      <c r="H315" s="18">
        <f t="shared" si="4"/>
        <v>0</v>
      </c>
      <c r="I315" s="17"/>
    </row>
    <row r="316" spans="1:9">
      <c r="A316" s="13" t="s">
        <v>49</v>
      </c>
      <c r="B316" s="14" t="s">
        <v>46</v>
      </c>
      <c r="C316" s="15">
        <v>15</v>
      </c>
      <c r="D316" s="16">
        <v>0</v>
      </c>
      <c r="E316" s="21">
        <v>0</v>
      </c>
      <c r="F316" s="17">
        <v>0</v>
      </c>
      <c r="G316" s="18">
        <f t="shared" si="4"/>
        <v>0</v>
      </c>
      <c r="H316" s="18">
        <f t="shared" si="4"/>
        <v>0</v>
      </c>
      <c r="I316" s="17"/>
    </row>
    <row r="317" spans="1:9">
      <c r="A317" s="13" t="s">
        <v>50</v>
      </c>
      <c r="B317" s="14" t="s">
        <v>12</v>
      </c>
      <c r="C317" s="15">
        <v>60</v>
      </c>
      <c r="D317" s="16">
        <v>0</v>
      </c>
      <c r="E317" s="21">
        <v>0</v>
      </c>
      <c r="F317" s="17">
        <v>0</v>
      </c>
      <c r="G317" s="18">
        <f t="shared" si="4"/>
        <v>0</v>
      </c>
      <c r="H317" s="18">
        <f t="shared" si="4"/>
        <v>0</v>
      </c>
      <c r="I317" s="17"/>
    </row>
    <row r="318" spans="1:9">
      <c r="A318" s="13" t="s">
        <v>51</v>
      </c>
      <c r="B318" s="14" t="s">
        <v>12</v>
      </c>
      <c r="C318" s="15">
        <v>20</v>
      </c>
      <c r="D318" s="16">
        <v>0</v>
      </c>
      <c r="E318" s="21">
        <v>0</v>
      </c>
      <c r="F318" s="17">
        <v>0</v>
      </c>
      <c r="G318" s="18">
        <f t="shared" si="4"/>
        <v>0</v>
      </c>
      <c r="H318" s="18">
        <f t="shared" si="4"/>
        <v>0</v>
      </c>
      <c r="I318" s="17"/>
    </row>
    <row r="319" spans="1:9">
      <c r="A319" s="13" t="s">
        <v>52</v>
      </c>
      <c r="B319" s="14" t="s">
        <v>12</v>
      </c>
      <c r="C319" s="15">
        <v>10</v>
      </c>
      <c r="D319" s="16">
        <v>0</v>
      </c>
      <c r="E319" s="21">
        <v>0</v>
      </c>
      <c r="F319" s="17">
        <v>0</v>
      </c>
      <c r="G319" s="18">
        <f t="shared" si="4"/>
        <v>0</v>
      </c>
      <c r="H319" s="18">
        <f t="shared" si="4"/>
        <v>0</v>
      </c>
      <c r="I319" s="17"/>
    </row>
    <row r="320" spans="1:9">
      <c r="A320" s="13" t="s">
        <v>53</v>
      </c>
      <c r="B320" s="14" t="s">
        <v>12</v>
      </c>
      <c r="C320" s="15">
        <v>60</v>
      </c>
      <c r="D320" s="16">
        <v>0</v>
      </c>
      <c r="E320" s="21">
        <v>0</v>
      </c>
      <c r="F320" s="17">
        <v>0</v>
      </c>
      <c r="G320" s="18">
        <f t="shared" si="4"/>
        <v>0</v>
      </c>
      <c r="H320" s="18">
        <f t="shared" si="4"/>
        <v>0</v>
      </c>
      <c r="I320" s="17"/>
    </row>
    <row r="321" spans="1:9">
      <c r="A321" s="13" t="s">
        <v>54</v>
      </c>
      <c r="B321" s="14" t="s">
        <v>12</v>
      </c>
      <c r="C321" s="15">
        <v>20</v>
      </c>
      <c r="D321" s="16">
        <v>0</v>
      </c>
      <c r="E321" s="21">
        <v>0</v>
      </c>
      <c r="F321" s="17">
        <v>0</v>
      </c>
      <c r="G321" s="18">
        <f t="shared" si="4"/>
        <v>0</v>
      </c>
      <c r="H321" s="18">
        <f t="shared" si="4"/>
        <v>0</v>
      </c>
      <c r="I321" s="17"/>
    </row>
    <row r="322" spans="1:9">
      <c r="A322" s="13" t="s">
        <v>55</v>
      </c>
      <c r="B322" s="14" t="s">
        <v>12</v>
      </c>
      <c r="C322" s="15">
        <v>10</v>
      </c>
      <c r="D322" s="16">
        <v>0</v>
      </c>
      <c r="E322" s="21">
        <v>0</v>
      </c>
      <c r="F322" s="17">
        <v>0</v>
      </c>
      <c r="G322" s="18">
        <f t="shared" si="4"/>
        <v>0</v>
      </c>
      <c r="H322" s="18">
        <f t="shared" si="4"/>
        <v>0</v>
      </c>
      <c r="I322" s="17"/>
    </row>
    <row r="323" spans="1:9">
      <c r="A323" s="8" t="s">
        <v>56</v>
      </c>
      <c r="B323" s="9"/>
      <c r="C323" s="10"/>
      <c r="D323" s="11"/>
      <c r="E323" s="22"/>
      <c r="F323" s="11"/>
      <c r="G323" s="10" t="str">
        <f t="shared" ref="G323:H386" si="5">IF(D323="",IF(E323&gt;0,"Ny data",IF(E323="","",0)),IF(D323=0,IF(E323=0,0,"Ny data"),(E323-D323)/D323))</f>
        <v/>
      </c>
      <c r="H323" s="12" t="str">
        <f t="shared" si="5"/>
        <v/>
      </c>
      <c r="I323" s="11"/>
    </row>
    <row r="324" spans="1:9">
      <c r="A324" s="13" t="s">
        <v>57</v>
      </c>
      <c r="B324" s="14" t="s">
        <v>12</v>
      </c>
      <c r="C324" s="15">
        <v>60</v>
      </c>
      <c r="D324" s="16">
        <v>0</v>
      </c>
      <c r="E324" s="21">
        <v>0</v>
      </c>
      <c r="F324" s="17">
        <v>0</v>
      </c>
      <c r="G324" s="18">
        <f t="shared" si="5"/>
        <v>0</v>
      </c>
      <c r="H324" s="18">
        <f t="shared" si="5"/>
        <v>0</v>
      </c>
      <c r="I324" s="17"/>
    </row>
    <row r="325" spans="1:9">
      <c r="A325" s="13" t="s">
        <v>58</v>
      </c>
      <c r="B325" s="14" t="s">
        <v>12</v>
      </c>
      <c r="C325" s="15">
        <v>20</v>
      </c>
      <c r="D325" s="16">
        <v>0</v>
      </c>
      <c r="E325" s="21">
        <v>0</v>
      </c>
      <c r="F325" s="17">
        <v>0</v>
      </c>
      <c r="G325" s="18">
        <f t="shared" si="5"/>
        <v>0</v>
      </c>
      <c r="H325" s="18">
        <f t="shared" si="5"/>
        <v>0</v>
      </c>
      <c r="I325" s="17"/>
    </row>
    <row r="326" spans="1:9">
      <c r="A326" s="13" t="s">
        <v>59</v>
      </c>
      <c r="B326" s="14" t="s">
        <v>12</v>
      </c>
      <c r="C326" s="15">
        <v>10</v>
      </c>
      <c r="D326" s="16">
        <v>0</v>
      </c>
      <c r="E326" s="21">
        <v>0</v>
      </c>
      <c r="F326" s="17">
        <v>0</v>
      </c>
      <c r="G326" s="18">
        <f t="shared" si="5"/>
        <v>0</v>
      </c>
      <c r="H326" s="18">
        <f t="shared" si="5"/>
        <v>0</v>
      </c>
      <c r="I326" s="17"/>
    </row>
    <row r="327" spans="1:9">
      <c r="A327" s="13" t="s">
        <v>60</v>
      </c>
      <c r="B327" s="14" t="s">
        <v>12</v>
      </c>
      <c r="C327" s="15">
        <v>60</v>
      </c>
      <c r="D327" s="16">
        <v>0</v>
      </c>
      <c r="E327" s="21">
        <v>0</v>
      </c>
      <c r="F327" s="17">
        <v>0</v>
      </c>
      <c r="G327" s="18">
        <f t="shared" si="5"/>
        <v>0</v>
      </c>
      <c r="H327" s="18">
        <f t="shared" si="5"/>
        <v>0</v>
      </c>
      <c r="I327" s="17"/>
    </row>
    <row r="328" spans="1:9">
      <c r="A328" s="13" t="s">
        <v>61</v>
      </c>
      <c r="B328" s="14" t="s">
        <v>12</v>
      </c>
      <c r="C328" s="15">
        <v>20</v>
      </c>
      <c r="D328" s="16">
        <v>0</v>
      </c>
      <c r="E328" s="21">
        <v>0</v>
      </c>
      <c r="F328" s="17">
        <v>0</v>
      </c>
      <c r="G328" s="18">
        <f t="shared" si="5"/>
        <v>0</v>
      </c>
      <c r="H328" s="18">
        <f t="shared" si="5"/>
        <v>0</v>
      </c>
      <c r="I328" s="17"/>
    </row>
    <row r="329" spans="1:9">
      <c r="A329" s="13" t="s">
        <v>62</v>
      </c>
      <c r="B329" s="14" t="s">
        <v>12</v>
      </c>
      <c r="C329" s="15">
        <v>10</v>
      </c>
      <c r="D329" s="16">
        <v>0</v>
      </c>
      <c r="E329" s="21">
        <v>0</v>
      </c>
      <c r="F329" s="17">
        <v>0</v>
      </c>
      <c r="G329" s="18">
        <f t="shared" si="5"/>
        <v>0</v>
      </c>
      <c r="H329" s="18">
        <f t="shared" si="5"/>
        <v>0</v>
      </c>
      <c r="I329" s="17"/>
    </row>
    <row r="330" spans="1:9">
      <c r="A330" s="13" t="s">
        <v>63</v>
      </c>
      <c r="B330" s="14" t="s">
        <v>12</v>
      </c>
      <c r="C330" s="15">
        <v>60</v>
      </c>
      <c r="D330" s="16">
        <v>0</v>
      </c>
      <c r="E330" s="21">
        <v>0</v>
      </c>
      <c r="F330" s="17">
        <v>0</v>
      </c>
      <c r="G330" s="18">
        <f t="shared" si="5"/>
        <v>0</v>
      </c>
      <c r="H330" s="18">
        <f t="shared" si="5"/>
        <v>0</v>
      </c>
      <c r="I330" s="17"/>
    </row>
    <row r="331" spans="1:9">
      <c r="A331" s="13" t="s">
        <v>64</v>
      </c>
      <c r="B331" s="14" t="s">
        <v>12</v>
      </c>
      <c r="C331" s="15">
        <v>20</v>
      </c>
      <c r="D331" s="16">
        <v>0</v>
      </c>
      <c r="E331" s="21">
        <v>0</v>
      </c>
      <c r="F331" s="17">
        <v>0</v>
      </c>
      <c r="G331" s="18">
        <f t="shared" si="5"/>
        <v>0</v>
      </c>
      <c r="H331" s="18">
        <f t="shared" si="5"/>
        <v>0</v>
      </c>
      <c r="I331" s="17"/>
    </row>
    <row r="332" spans="1:9">
      <c r="A332" s="13" t="s">
        <v>65</v>
      </c>
      <c r="B332" s="14" t="s">
        <v>12</v>
      </c>
      <c r="C332" s="15">
        <v>10</v>
      </c>
      <c r="D332" s="16">
        <v>0</v>
      </c>
      <c r="E332" s="21">
        <v>0</v>
      </c>
      <c r="F332" s="17">
        <v>0</v>
      </c>
      <c r="G332" s="18">
        <f t="shared" si="5"/>
        <v>0</v>
      </c>
      <c r="H332" s="18">
        <f t="shared" si="5"/>
        <v>0</v>
      </c>
      <c r="I332" s="17"/>
    </row>
    <row r="333" spans="1:9">
      <c r="A333" s="3" t="s">
        <v>71</v>
      </c>
      <c r="B333" s="9"/>
      <c r="C333" s="10"/>
      <c r="D333" s="11"/>
      <c r="E333" s="22"/>
      <c r="F333" s="11"/>
      <c r="G333" s="10" t="str">
        <f t="shared" si="5"/>
        <v/>
      </c>
      <c r="H333" s="12" t="str">
        <f t="shared" si="5"/>
        <v/>
      </c>
      <c r="I333" s="11"/>
    </row>
    <row r="334" spans="1:9">
      <c r="A334" s="8" t="s">
        <v>10</v>
      </c>
      <c r="B334" s="9"/>
      <c r="C334" s="10"/>
      <c r="D334" s="11"/>
      <c r="E334" s="22"/>
      <c r="F334" s="11"/>
      <c r="G334" s="10" t="str">
        <f t="shared" si="5"/>
        <v/>
      </c>
      <c r="H334" s="12" t="str">
        <f t="shared" si="5"/>
        <v/>
      </c>
      <c r="I334" s="11"/>
    </row>
    <row r="335" spans="1:9">
      <c r="A335" s="13" t="s">
        <v>11</v>
      </c>
      <c r="B335" s="14" t="s">
        <v>12</v>
      </c>
      <c r="C335" s="15">
        <v>40</v>
      </c>
      <c r="D335" s="19">
        <v>1897</v>
      </c>
      <c r="E335" s="21">
        <v>1897</v>
      </c>
      <c r="F335" s="17">
        <v>1897</v>
      </c>
      <c r="G335" s="18">
        <f t="shared" si="5"/>
        <v>0</v>
      </c>
      <c r="H335" s="18">
        <f t="shared" si="5"/>
        <v>0</v>
      </c>
      <c r="I335" s="17" t="s">
        <v>203</v>
      </c>
    </row>
    <row r="336" spans="1:9">
      <c r="A336" s="8" t="s">
        <v>13</v>
      </c>
      <c r="B336" s="9"/>
      <c r="C336" s="10"/>
      <c r="D336" s="11"/>
      <c r="E336" s="22"/>
      <c r="F336" s="11"/>
      <c r="G336" s="10" t="str">
        <f t="shared" si="5"/>
        <v/>
      </c>
      <c r="H336" s="12" t="str">
        <f t="shared" si="5"/>
        <v/>
      </c>
      <c r="I336" s="11"/>
    </row>
    <row r="337" spans="1:9">
      <c r="A337" s="13" t="s">
        <v>14</v>
      </c>
      <c r="B337" s="14" t="s">
        <v>12</v>
      </c>
      <c r="C337" s="15">
        <v>60</v>
      </c>
      <c r="D337" s="16">
        <v>0</v>
      </c>
      <c r="E337" s="21">
        <v>0</v>
      </c>
      <c r="F337" s="17">
        <v>0</v>
      </c>
      <c r="G337" s="18">
        <f t="shared" si="5"/>
        <v>0</v>
      </c>
      <c r="H337" s="18">
        <f t="shared" si="5"/>
        <v>0</v>
      </c>
      <c r="I337" s="17"/>
    </row>
    <row r="338" spans="1:9">
      <c r="A338" s="13" t="s">
        <v>15</v>
      </c>
      <c r="B338" s="14" t="s">
        <v>12</v>
      </c>
      <c r="C338" s="15">
        <v>20</v>
      </c>
      <c r="D338" s="16">
        <v>0</v>
      </c>
      <c r="E338" s="21">
        <v>0</v>
      </c>
      <c r="F338" s="17">
        <v>0</v>
      </c>
      <c r="G338" s="18">
        <f t="shared" si="5"/>
        <v>0</v>
      </c>
      <c r="H338" s="18">
        <f t="shared" si="5"/>
        <v>0</v>
      </c>
      <c r="I338" s="17"/>
    </row>
    <row r="339" spans="1:9">
      <c r="A339" s="13" t="s">
        <v>16</v>
      </c>
      <c r="B339" s="14" t="s">
        <v>12</v>
      </c>
      <c r="C339" s="15">
        <v>10</v>
      </c>
      <c r="D339" s="16">
        <v>0</v>
      </c>
      <c r="E339" s="21">
        <v>0</v>
      </c>
      <c r="F339" s="17">
        <v>0</v>
      </c>
      <c r="G339" s="18">
        <f t="shared" si="5"/>
        <v>0</v>
      </c>
      <c r="H339" s="18">
        <f t="shared" si="5"/>
        <v>0</v>
      </c>
      <c r="I339" s="17"/>
    </row>
    <row r="340" spans="1:9">
      <c r="A340" s="13" t="s">
        <v>17</v>
      </c>
      <c r="B340" s="14" t="s">
        <v>12</v>
      </c>
      <c r="C340" s="15">
        <v>60</v>
      </c>
      <c r="D340" s="16">
        <v>0</v>
      </c>
      <c r="E340" s="21">
        <v>0</v>
      </c>
      <c r="F340" s="17">
        <v>0</v>
      </c>
      <c r="G340" s="18">
        <f t="shared" si="5"/>
        <v>0</v>
      </c>
      <c r="H340" s="18">
        <f t="shared" si="5"/>
        <v>0</v>
      </c>
      <c r="I340" s="17"/>
    </row>
    <row r="341" spans="1:9">
      <c r="A341" s="13" t="s">
        <v>18</v>
      </c>
      <c r="B341" s="14" t="s">
        <v>12</v>
      </c>
      <c r="C341" s="15">
        <v>20</v>
      </c>
      <c r="D341" s="16">
        <v>0</v>
      </c>
      <c r="E341" s="21">
        <v>0</v>
      </c>
      <c r="F341" s="17">
        <v>0</v>
      </c>
      <c r="G341" s="18">
        <f t="shared" si="5"/>
        <v>0</v>
      </c>
      <c r="H341" s="18">
        <f t="shared" si="5"/>
        <v>0</v>
      </c>
      <c r="I341" s="17"/>
    </row>
    <row r="342" spans="1:9">
      <c r="A342" s="13" t="s">
        <v>19</v>
      </c>
      <c r="B342" s="14" t="s">
        <v>12</v>
      </c>
      <c r="C342" s="15">
        <v>10</v>
      </c>
      <c r="D342" s="16">
        <v>0</v>
      </c>
      <c r="E342" s="21">
        <v>0</v>
      </c>
      <c r="F342" s="17">
        <v>0</v>
      </c>
      <c r="G342" s="18">
        <f t="shared" si="5"/>
        <v>0</v>
      </c>
      <c r="H342" s="18">
        <f t="shared" si="5"/>
        <v>0</v>
      </c>
      <c r="I342" s="17"/>
    </row>
    <row r="343" spans="1:9">
      <c r="A343" s="13" t="s">
        <v>20</v>
      </c>
      <c r="B343" s="14" t="s">
        <v>12</v>
      </c>
      <c r="C343" s="15">
        <v>60</v>
      </c>
      <c r="D343" s="16">
        <v>0</v>
      </c>
      <c r="E343" s="21">
        <v>0</v>
      </c>
      <c r="F343" s="17">
        <v>0</v>
      </c>
      <c r="G343" s="18">
        <f t="shared" si="5"/>
        <v>0</v>
      </c>
      <c r="H343" s="18">
        <f t="shared" si="5"/>
        <v>0</v>
      </c>
      <c r="I343" s="17"/>
    </row>
    <row r="344" spans="1:9">
      <c r="A344" s="13" t="s">
        <v>21</v>
      </c>
      <c r="B344" s="14" t="s">
        <v>12</v>
      </c>
      <c r="C344" s="15">
        <v>20</v>
      </c>
      <c r="D344" s="16">
        <v>0</v>
      </c>
      <c r="E344" s="21">
        <v>0</v>
      </c>
      <c r="F344" s="17">
        <v>0</v>
      </c>
      <c r="G344" s="18">
        <f t="shared" si="5"/>
        <v>0</v>
      </c>
      <c r="H344" s="18">
        <f t="shared" si="5"/>
        <v>0</v>
      </c>
      <c r="I344" s="17"/>
    </row>
    <row r="345" spans="1:9">
      <c r="A345" s="13" t="s">
        <v>22</v>
      </c>
      <c r="B345" s="14" t="s">
        <v>12</v>
      </c>
      <c r="C345" s="15">
        <v>10</v>
      </c>
      <c r="D345" s="16">
        <v>0</v>
      </c>
      <c r="E345" s="21">
        <v>0</v>
      </c>
      <c r="F345" s="17">
        <v>0</v>
      </c>
      <c r="G345" s="18">
        <f t="shared" si="5"/>
        <v>0</v>
      </c>
      <c r="H345" s="18">
        <f t="shared" si="5"/>
        <v>0</v>
      </c>
      <c r="I345" s="17"/>
    </row>
    <row r="346" spans="1:9">
      <c r="A346" s="13" t="s">
        <v>23</v>
      </c>
      <c r="B346" s="14" t="s">
        <v>12</v>
      </c>
      <c r="C346" s="15">
        <v>60</v>
      </c>
      <c r="D346" s="16">
        <v>0</v>
      </c>
      <c r="E346" s="21">
        <v>0</v>
      </c>
      <c r="F346" s="17">
        <v>0</v>
      </c>
      <c r="G346" s="18">
        <f t="shared" si="5"/>
        <v>0</v>
      </c>
      <c r="H346" s="18">
        <f t="shared" si="5"/>
        <v>0</v>
      </c>
      <c r="I346" s="17"/>
    </row>
    <row r="347" spans="1:9">
      <c r="A347" s="13" t="s">
        <v>24</v>
      </c>
      <c r="B347" s="14" t="s">
        <v>12</v>
      </c>
      <c r="C347" s="15">
        <v>20</v>
      </c>
      <c r="D347" s="16">
        <v>0</v>
      </c>
      <c r="E347" s="21">
        <v>0</v>
      </c>
      <c r="F347" s="17">
        <v>0</v>
      </c>
      <c r="G347" s="18">
        <f t="shared" si="5"/>
        <v>0</v>
      </c>
      <c r="H347" s="18">
        <f t="shared" si="5"/>
        <v>0</v>
      </c>
      <c r="I347" s="17"/>
    </row>
    <row r="348" spans="1:9">
      <c r="A348" s="13" t="s">
        <v>25</v>
      </c>
      <c r="B348" s="14" t="s">
        <v>12</v>
      </c>
      <c r="C348" s="15">
        <v>10</v>
      </c>
      <c r="D348" s="16">
        <v>0</v>
      </c>
      <c r="E348" s="21">
        <v>0</v>
      </c>
      <c r="F348" s="17">
        <v>0</v>
      </c>
      <c r="G348" s="18">
        <f t="shared" si="5"/>
        <v>0</v>
      </c>
      <c r="H348" s="18">
        <f t="shared" si="5"/>
        <v>0</v>
      </c>
      <c r="I348" s="17"/>
    </row>
    <row r="349" spans="1:9">
      <c r="A349" s="13" t="s">
        <v>26</v>
      </c>
      <c r="B349" s="14" t="s">
        <v>12</v>
      </c>
      <c r="C349" s="15">
        <v>60</v>
      </c>
      <c r="D349" s="16">
        <v>0</v>
      </c>
      <c r="E349" s="21">
        <v>0</v>
      </c>
      <c r="F349" s="17">
        <v>0</v>
      </c>
      <c r="G349" s="18">
        <f t="shared" si="5"/>
        <v>0</v>
      </c>
      <c r="H349" s="18">
        <f t="shared" si="5"/>
        <v>0</v>
      </c>
      <c r="I349" s="17"/>
    </row>
    <row r="350" spans="1:9">
      <c r="A350" s="13" t="s">
        <v>27</v>
      </c>
      <c r="B350" s="14" t="s">
        <v>12</v>
      </c>
      <c r="C350" s="15">
        <v>20</v>
      </c>
      <c r="D350" s="16">
        <v>0</v>
      </c>
      <c r="E350" s="21">
        <v>0</v>
      </c>
      <c r="F350" s="17">
        <v>0</v>
      </c>
      <c r="G350" s="18">
        <f t="shared" si="5"/>
        <v>0</v>
      </c>
      <c r="H350" s="18">
        <f t="shared" si="5"/>
        <v>0</v>
      </c>
      <c r="I350" s="17"/>
    </row>
    <row r="351" spans="1:9">
      <c r="A351" s="13" t="s">
        <v>28</v>
      </c>
      <c r="B351" s="14" t="s">
        <v>12</v>
      </c>
      <c r="C351" s="15">
        <v>10</v>
      </c>
      <c r="D351" s="16">
        <v>0</v>
      </c>
      <c r="E351" s="21">
        <v>0</v>
      </c>
      <c r="F351" s="17">
        <v>0</v>
      </c>
      <c r="G351" s="18">
        <f t="shared" si="5"/>
        <v>0</v>
      </c>
      <c r="H351" s="18">
        <f t="shared" si="5"/>
        <v>0</v>
      </c>
      <c r="I351" s="17"/>
    </row>
    <row r="352" spans="1:9">
      <c r="A352" s="13" t="s">
        <v>29</v>
      </c>
      <c r="B352" s="14" t="s">
        <v>12</v>
      </c>
      <c r="C352" s="15">
        <v>60</v>
      </c>
      <c r="D352" s="16">
        <v>0</v>
      </c>
      <c r="E352" s="21">
        <v>0</v>
      </c>
      <c r="F352" s="17">
        <v>0</v>
      </c>
      <c r="G352" s="18">
        <f t="shared" si="5"/>
        <v>0</v>
      </c>
      <c r="H352" s="18">
        <f t="shared" si="5"/>
        <v>0</v>
      </c>
      <c r="I352" s="17"/>
    </row>
    <row r="353" spans="1:9">
      <c r="A353" s="13" t="s">
        <v>30</v>
      </c>
      <c r="B353" s="14" t="s">
        <v>12</v>
      </c>
      <c r="C353" s="15">
        <v>20</v>
      </c>
      <c r="D353" s="16">
        <v>0</v>
      </c>
      <c r="E353" s="21">
        <v>0</v>
      </c>
      <c r="F353" s="17">
        <v>0</v>
      </c>
      <c r="G353" s="18">
        <f t="shared" si="5"/>
        <v>0</v>
      </c>
      <c r="H353" s="18">
        <f t="shared" si="5"/>
        <v>0</v>
      </c>
      <c r="I353" s="17"/>
    </row>
    <row r="354" spans="1:9">
      <c r="A354" s="13" t="s">
        <v>31</v>
      </c>
      <c r="B354" s="14" t="s">
        <v>12</v>
      </c>
      <c r="C354" s="15">
        <v>10</v>
      </c>
      <c r="D354" s="16">
        <v>0</v>
      </c>
      <c r="E354" s="21">
        <v>0</v>
      </c>
      <c r="F354" s="17">
        <v>0</v>
      </c>
      <c r="G354" s="18">
        <f t="shared" si="5"/>
        <v>0</v>
      </c>
      <c r="H354" s="18">
        <f t="shared" si="5"/>
        <v>0</v>
      </c>
      <c r="I354" s="17"/>
    </row>
    <row r="355" spans="1:9">
      <c r="A355" s="8" t="s">
        <v>32</v>
      </c>
      <c r="B355" s="9"/>
      <c r="C355" s="10"/>
      <c r="D355" s="11"/>
      <c r="E355" s="22"/>
      <c r="F355" s="11"/>
      <c r="G355" s="10" t="str">
        <f t="shared" si="5"/>
        <v/>
      </c>
      <c r="H355" s="12" t="str">
        <f t="shared" si="5"/>
        <v/>
      </c>
      <c r="I355" s="11"/>
    </row>
    <row r="356" spans="1:9">
      <c r="A356" s="13" t="s">
        <v>33</v>
      </c>
      <c r="B356" s="14" t="s">
        <v>12</v>
      </c>
      <c r="C356" s="15">
        <v>60</v>
      </c>
      <c r="D356" s="16">
        <v>0</v>
      </c>
      <c r="E356" s="21">
        <v>0</v>
      </c>
      <c r="F356" s="17">
        <v>0</v>
      </c>
      <c r="G356" s="18">
        <f t="shared" si="5"/>
        <v>0</v>
      </c>
      <c r="H356" s="18">
        <f t="shared" si="5"/>
        <v>0</v>
      </c>
      <c r="I356" s="17"/>
    </row>
    <row r="357" spans="1:9">
      <c r="A357" s="13" t="s">
        <v>34</v>
      </c>
      <c r="B357" s="14" t="s">
        <v>12</v>
      </c>
      <c r="C357" s="15">
        <v>20</v>
      </c>
      <c r="D357" s="16">
        <v>0</v>
      </c>
      <c r="E357" s="21">
        <v>0</v>
      </c>
      <c r="F357" s="17">
        <v>0</v>
      </c>
      <c r="G357" s="18">
        <f t="shared" si="5"/>
        <v>0</v>
      </c>
      <c r="H357" s="18">
        <f t="shared" si="5"/>
        <v>0</v>
      </c>
      <c r="I357" s="17"/>
    </row>
    <row r="358" spans="1:9">
      <c r="A358" s="13" t="s">
        <v>35</v>
      </c>
      <c r="B358" s="14" t="s">
        <v>12</v>
      </c>
      <c r="C358" s="15">
        <v>10</v>
      </c>
      <c r="D358" s="16">
        <v>0</v>
      </c>
      <c r="E358" s="21">
        <v>0</v>
      </c>
      <c r="F358" s="17">
        <v>0</v>
      </c>
      <c r="G358" s="18">
        <f t="shared" si="5"/>
        <v>0</v>
      </c>
      <c r="H358" s="18">
        <f t="shared" si="5"/>
        <v>0</v>
      </c>
      <c r="I358" s="17"/>
    </row>
    <row r="359" spans="1:9">
      <c r="A359" s="13" t="s">
        <v>36</v>
      </c>
      <c r="B359" s="14" t="s">
        <v>12</v>
      </c>
      <c r="C359" s="15">
        <v>60</v>
      </c>
      <c r="D359" s="16">
        <v>0</v>
      </c>
      <c r="E359" s="21">
        <v>0</v>
      </c>
      <c r="F359" s="17">
        <v>0</v>
      </c>
      <c r="G359" s="18">
        <f t="shared" si="5"/>
        <v>0</v>
      </c>
      <c r="H359" s="18">
        <f t="shared" si="5"/>
        <v>0</v>
      </c>
      <c r="I359" s="17"/>
    </row>
    <row r="360" spans="1:9">
      <c r="A360" s="13" t="s">
        <v>37</v>
      </c>
      <c r="B360" s="14" t="s">
        <v>12</v>
      </c>
      <c r="C360" s="15">
        <v>20</v>
      </c>
      <c r="D360" s="16">
        <v>0</v>
      </c>
      <c r="E360" s="21">
        <v>0</v>
      </c>
      <c r="F360" s="17">
        <v>0</v>
      </c>
      <c r="G360" s="18">
        <f t="shared" si="5"/>
        <v>0</v>
      </c>
      <c r="H360" s="18">
        <f t="shared" si="5"/>
        <v>0</v>
      </c>
      <c r="I360" s="17"/>
    </row>
    <row r="361" spans="1:9">
      <c r="A361" s="13" t="s">
        <v>38</v>
      </c>
      <c r="B361" s="14" t="s">
        <v>12</v>
      </c>
      <c r="C361" s="15">
        <v>10</v>
      </c>
      <c r="D361" s="16">
        <v>0</v>
      </c>
      <c r="E361" s="21">
        <v>0</v>
      </c>
      <c r="F361" s="17">
        <v>0</v>
      </c>
      <c r="G361" s="18">
        <f t="shared" si="5"/>
        <v>0</v>
      </c>
      <c r="H361" s="18">
        <f t="shared" si="5"/>
        <v>0</v>
      </c>
      <c r="I361" s="17"/>
    </row>
    <row r="362" spans="1:9">
      <c r="A362" s="13" t="s">
        <v>39</v>
      </c>
      <c r="B362" s="14" t="s">
        <v>12</v>
      </c>
      <c r="C362" s="15">
        <v>60</v>
      </c>
      <c r="D362" s="16">
        <v>0</v>
      </c>
      <c r="E362" s="21">
        <v>0</v>
      </c>
      <c r="F362" s="17">
        <v>0</v>
      </c>
      <c r="G362" s="18">
        <f t="shared" si="5"/>
        <v>0</v>
      </c>
      <c r="H362" s="18">
        <f t="shared" si="5"/>
        <v>0</v>
      </c>
      <c r="I362" s="17"/>
    </row>
    <row r="363" spans="1:9">
      <c r="A363" s="13" t="s">
        <v>40</v>
      </c>
      <c r="B363" s="14" t="s">
        <v>12</v>
      </c>
      <c r="C363" s="15">
        <v>20</v>
      </c>
      <c r="D363" s="16">
        <v>0</v>
      </c>
      <c r="E363" s="21">
        <v>0</v>
      </c>
      <c r="F363" s="17">
        <v>0</v>
      </c>
      <c r="G363" s="18">
        <f t="shared" si="5"/>
        <v>0</v>
      </c>
      <c r="H363" s="18">
        <f t="shared" si="5"/>
        <v>0</v>
      </c>
      <c r="I363" s="17"/>
    </row>
    <row r="364" spans="1:9">
      <c r="A364" s="13" t="s">
        <v>41</v>
      </c>
      <c r="B364" s="14" t="s">
        <v>12</v>
      </c>
      <c r="C364" s="15">
        <v>10</v>
      </c>
      <c r="D364" s="16">
        <v>0</v>
      </c>
      <c r="E364" s="21">
        <v>0</v>
      </c>
      <c r="F364" s="17">
        <v>0</v>
      </c>
      <c r="G364" s="18">
        <f t="shared" si="5"/>
        <v>0</v>
      </c>
      <c r="H364" s="18">
        <f t="shared" si="5"/>
        <v>0</v>
      </c>
      <c r="I364" s="17"/>
    </row>
    <row r="365" spans="1:9">
      <c r="A365" s="13" t="s">
        <v>42</v>
      </c>
      <c r="B365" s="14" t="s">
        <v>12</v>
      </c>
      <c r="C365" s="15">
        <v>60</v>
      </c>
      <c r="D365" s="16">
        <v>0</v>
      </c>
      <c r="E365" s="21">
        <v>0</v>
      </c>
      <c r="F365" s="17">
        <v>0</v>
      </c>
      <c r="G365" s="18">
        <f t="shared" si="5"/>
        <v>0</v>
      </c>
      <c r="H365" s="18">
        <f t="shared" si="5"/>
        <v>0</v>
      </c>
      <c r="I365" s="17"/>
    </row>
    <row r="366" spans="1:9">
      <c r="A366" s="13" t="s">
        <v>43</v>
      </c>
      <c r="B366" s="14" t="s">
        <v>12</v>
      </c>
      <c r="C366" s="15">
        <v>20</v>
      </c>
      <c r="D366" s="16">
        <v>0</v>
      </c>
      <c r="E366" s="21">
        <v>0</v>
      </c>
      <c r="F366" s="17">
        <v>0</v>
      </c>
      <c r="G366" s="18">
        <f t="shared" si="5"/>
        <v>0</v>
      </c>
      <c r="H366" s="18">
        <f t="shared" si="5"/>
        <v>0</v>
      </c>
      <c r="I366" s="17"/>
    </row>
    <row r="367" spans="1:9">
      <c r="A367" s="13" t="s">
        <v>44</v>
      </c>
      <c r="B367" s="14" t="s">
        <v>12</v>
      </c>
      <c r="C367" s="15">
        <v>10</v>
      </c>
      <c r="D367" s="16">
        <v>0</v>
      </c>
      <c r="E367" s="21">
        <v>0</v>
      </c>
      <c r="F367" s="17">
        <v>0</v>
      </c>
      <c r="G367" s="18">
        <f t="shared" si="5"/>
        <v>0</v>
      </c>
      <c r="H367" s="18">
        <f t="shared" si="5"/>
        <v>0</v>
      </c>
      <c r="I367" s="17"/>
    </row>
    <row r="368" spans="1:9">
      <c r="A368" s="13" t="s">
        <v>45</v>
      </c>
      <c r="B368" s="14" t="s">
        <v>46</v>
      </c>
      <c r="C368" s="15">
        <v>15</v>
      </c>
      <c r="D368" s="16">
        <v>0</v>
      </c>
      <c r="E368" s="21">
        <v>0</v>
      </c>
      <c r="F368" s="17">
        <v>0</v>
      </c>
      <c r="G368" s="18">
        <f t="shared" si="5"/>
        <v>0</v>
      </c>
      <c r="H368" s="18">
        <f t="shared" si="5"/>
        <v>0</v>
      </c>
      <c r="I368" s="17"/>
    </row>
    <row r="369" spans="1:9">
      <c r="A369" s="13" t="s">
        <v>47</v>
      </c>
      <c r="B369" s="14" t="s">
        <v>46</v>
      </c>
      <c r="C369" s="15">
        <v>15</v>
      </c>
      <c r="D369" s="16">
        <v>0</v>
      </c>
      <c r="E369" s="21">
        <v>0</v>
      </c>
      <c r="F369" s="17">
        <v>0</v>
      </c>
      <c r="G369" s="18">
        <f t="shared" si="5"/>
        <v>0</v>
      </c>
      <c r="H369" s="18">
        <f t="shared" si="5"/>
        <v>0</v>
      </c>
      <c r="I369" s="17"/>
    </row>
    <row r="370" spans="1:9">
      <c r="A370" s="13" t="s">
        <v>48</v>
      </c>
      <c r="B370" s="14" t="s">
        <v>46</v>
      </c>
      <c r="C370" s="15">
        <v>15</v>
      </c>
      <c r="D370" s="16">
        <v>0</v>
      </c>
      <c r="E370" s="21">
        <v>0</v>
      </c>
      <c r="F370" s="17">
        <v>0</v>
      </c>
      <c r="G370" s="18">
        <f t="shared" si="5"/>
        <v>0</v>
      </c>
      <c r="H370" s="18">
        <f t="shared" si="5"/>
        <v>0</v>
      </c>
      <c r="I370" s="17"/>
    </row>
    <row r="371" spans="1:9">
      <c r="A371" s="13" t="s">
        <v>49</v>
      </c>
      <c r="B371" s="14" t="s">
        <v>46</v>
      </c>
      <c r="C371" s="15">
        <v>15</v>
      </c>
      <c r="D371" s="16">
        <v>0</v>
      </c>
      <c r="E371" s="21">
        <v>0</v>
      </c>
      <c r="F371" s="17">
        <v>0</v>
      </c>
      <c r="G371" s="18">
        <f t="shared" si="5"/>
        <v>0</v>
      </c>
      <c r="H371" s="18">
        <f t="shared" si="5"/>
        <v>0</v>
      </c>
      <c r="I371" s="17"/>
    </row>
    <row r="372" spans="1:9">
      <c r="A372" s="13" t="s">
        <v>50</v>
      </c>
      <c r="B372" s="14" t="s">
        <v>12</v>
      </c>
      <c r="C372" s="15">
        <v>60</v>
      </c>
      <c r="D372" s="16">
        <v>0</v>
      </c>
      <c r="E372" s="21">
        <v>0</v>
      </c>
      <c r="F372" s="17">
        <v>0</v>
      </c>
      <c r="G372" s="18">
        <f t="shared" si="5"/>
        <v>0</v>
      </c>
      <c r="H372" s="18">
        <f t="shared" si="5"/>
        <v>0</v>
      </c>
      <c r="I372" s="17"/>
    </row>
    <row r="373" spans="1:9">
      <c r="A373" s="13" t="s">
        <v>51</v>
      </c>
      <c r="B373" s="14" t="s">
        <v>12</v>
      </c>
      <c r="C373" s="15">
        <v>20</v>
      </c>
      <c r="D373" s="16">
        <v>0</v>
      </c>
      <c r="E373" s="21">
        <v>0</v>
      </c>
      <c r="F373" s="17">
        <v>0</v>
      </c>
      <c r="G373" s="18">
        <f t="shared" si="5"/>
        <v>0</v>
      </c>
      <c r="H373" s="18">
        <f t="shared" si="5"/>
        <v>0</v>
      </c>
      <c r="I373" s="17"/>
    </row>
    <row r="374" spans="1:9">
      <c r="A374" s="13" t="s">
        <v>52</v>
      </c>
      <c r="B374" s="14" t="s">
        <v>12</v>
      </c>
      <c r="C374" s="15">
        <v>10</v>
      </c>
      <c r="D374" s="16">
        <v>0</v>
      </c>
      <c r="E374" s="21">
        <v>0</v>
      </c>
      <c r="F374" s="17">
        <v>0</v>
      </c>
      <c r="G374" s="18">
        <f t="shared" si="5"/>
        <v>0</v>
      </c>
      <c r="H374" s="18">
        <f t="shared" si="5"/>
        <v>0</v>
      </c>
      <c r="I374" s="17"/>
    </row>
    <row r="375" spans="1:9">
      <c r="A375" s="13" t="s">
        <v>53</v>
      </c>
      <c r="B375" s="14" t="s">
        <v>12</v>
      </c>
      <c r="C375" s="15">
        <v>60</v>
      </c>
      <c r="D375" s="16">
        <v>0</v>
      </c>
      <c r="E375" s="21">
        <v>0</v>
      </c>
      <c r="F375" s="17">
        <v>0</v>
      </c>
      <c r="G375" s="18">
        <f t="shared" si="5"/>
        <v>0</v>
      </c>
      <c r="H375" s="18">
        <f t="shared" si="5"/>
        <v>0</v>
      </c>
      <c r="I375" s="17"/>
    </row>
    <row r="376" spans="1:9">
      <c r="A376" s="13" t="s">
        <v>54</v>
      </c>
      <c r="B376" s="14" t="s">
        <v>12</v>
      </c>
      <c r="C376" s="15">
        <v>20</v>
      </c>
      <c r="D376" s="16">
        <v>0</v>
      </c>
      <c r="E376" s="21">
        <v>0</v>
      </c>
      <c r="F376" s="17">
        <v>0</v>
      </c>
      <c r="G376" s="18">
        <f t="shared" si="5"/>
        <v>0</v>
      </c>
      <c r="H376" s="18">
        <f t="shared" si="5"/>
        <v>0</v>
      </c>
      <c r="I376" s="17"/>
    </row>
    <row r="377" spans="1:9">
      <c r="A377" s="13" t="s">
        <v>55</v>
      </c>
      <c r="B377" s="14" t="s">
        <v>12</v>
      </c>
      <c r="C377" s="15">
        <v>10</v>
      </c>
      <c r="D377" s="16">
        <v>0</v>
      </c>
      <c r="E377" s="21">
        <v>0</v>
      </c>
      <c r="F377" s="17">
        <v>0</v>
      </c>
      <c r="G377" s="18">
        <f t="shared" si="5"/>
        <v>0</v>
      </c>
      <c r="H377" s="18">
        <f t="shared" si="5"/>
        <v>0</v>
      </c>
      <c r="I377" s="17"/>
    </row>
    <row r="378" spans="1:9">
      <c r="A378" s="8" t="s">
        <v>56</v>
      </c>
      <c r="B378" s="9"/>
      <c r="C378" s="10"/>
      <c r="D378" s="11"/>
      <c r="E378" s="22"/>
      <c r="F378" s="11"/>
      <c r="G378" s="10" t="str">
        <f t="shared" si="5"/>
        <v/>
      </c>
      <c r="H378" s="12" t="str">
        <f t="shared" si="5"/>
        <v/>
      </c>
      <c r="I378" s="11"/>
    </row>
    <row r="379" spans="1:9">
      <c r="A379" s="13" t="s">
        <v>57</v>
      </c>
      <c r="B379" s="14" t="s">
        <v>12</v>
      </c>
      <c r="C379" s="15">
        <v>60</v>
      </c>
      <c r="D379" s="16">
        <v>0</v>
      </c>
      <c r="E379" s="21">
        <v>0</v>
      </c>
      <c r="F379" s="17">
        <v>0</v>
      </c>
      <c r="G379" s="18">
        <f t="shared" si="5"/>
        <v>0</v>
      </c>
      <c r="H379" s="18">
        <f t="shared" si="5"/>
        <v>0</v>
      </c>
      <c r="I379" s="17"/>
    </row>
    <row r="380" spans="1:9">
      <c r="A380" s="13" t="s">
        <v>58</v>
      </c>
      <c r="B380" s="14" t="s">
        <v>12</v>
      </c>
      <c r="C380" s="15">
        <v>20</v>
      </c>
      <c r="D380" s="16">
        <v>0</v>
      </c>
      <c r="E380" s="21">
        <v>0</v>
      </c>
      <c r="F380" s="17">
        <v>0</v>
      </c>
      <c r="G380" s="18">
        <f t="shared" si="5"/>
        <v>0</v>
      </c>
      <c r="H380" s="18">
        <f t="shared" si="5"/>
        <v>0</v>
      </c>
      <c r="I380" s="17"/>
    </row>
    <row r="381" spans="1:9">
      <c r="A381" s="13" t="s">
        <v>59</v>
      </c>
      <c r="B381" s="14" t="s">
        <v>12</v>
      </c>
      <c r="C381" s="15">
        <v>10</v>
      </c>
      <c r="D381" s="16">
        <v>0</v>
      </c>
      <c r="E381" s="21">
        <v>0</v>
      </c>
      <c r="F381" s="17">
        <v>0</v>
      </c>
      <c r="G381" s="18">
        <f t="shared" si="5"/>
        <v>0</v>
      </c>
      <c r="H381" s="18">
        <f t="shared" si="5"/>
        <v>0</v>
      </c>
      <c r="I381" s="17"/>
    </row>
    <row r="382" spans="1:9">
      <c r="A382" s="13" t="s">
        <v>60</v>
      </c>
      <c r="B382" s="14" t="s">
        <v>12</v>
      </c>
      <c r="C382" s="15">
        <v>60</v>
      </c>
      <c r="D382" s="16">
        <v>0</v>
      </c>
      <c r="E382" s="21">
        <v>0</v>
      </c>
      <c r="F382" s="17">
        <v>0</v>
      </c>
      <c r="G382" s="18">
        <f t="shared" si="5"/>
        <v>0</v>
      </c>
      <c r="H382" s="18">
        <f t="shared" si="5"/>
        <v>0</v>
      </c>
      <c r="I382" s="17"/>
    </row>
    <row r="383" spans="1:9">
      <c r="A383" s="13" t="s">
        <v>61</v>
      </c>
      <c r="B383" s="14" t="s">
        <v>12</v>
      </c>
      <c r="C383" s="15">
        <v>20</v>
      </c>
      <c r="D383" s="16">
        <v>0</v>
      </c>
      <c r="E383" s="21">
        <v>0</v>
      </c>
      <c r="F383" s="17">
        <v>0</v>
      </c>
      <c r="G383" s="18">
        <f t="shared" si="5"/>
        <v>0</v>
      </c>
      <c r="H383" s="18">
        <f t="shared" si="5"/>
        <v>0</v>
      </c>
      <c r="I383" s="17"/>
    </row>
    <row r="384" spans="1:9">
      <c r="A384" s="13" t="s">
        <v>62</v>
      </c>
      <c r="B384" s="14" t="s">
        <v>12</v>
      </c>
      <c r="C384" s="15">
        <v>10</v>
      </c>
      <c r="D384" s="16">
        <v>0</v>
      </c>
      <c r="E384" s="21">
        <v>0</v>
      </c>
      <c r="F384" s="17">
        <v>0</v>
      </c>
      <c r="G384" s="18">
        <f t="shared" si="5"/>
        <v>0</v>
      </c>
      <c r="H384" s="18">
        <f t="shared" si="5"/>
        <v>0</v>
      </c>
      <c r="I384" s="17"/>
    </row>
    <row r="385" spans="1:9">
      <c r="A385" s="13" t="s">
        <v>63</v>
      </c>
      <c r="B385" s="14" t="s">
        <v>12</v>
      </c>
      <c r="C385" s="15">
        <v>60</v>
      </c>
      <c r="D385" s="16">
        <v>0</v>
      </c>
      <c r="E385" s="21">
        <v>0</v>
      </c>
      <c r="F385" s="17">
        <v>0</v>
      </c>
      <c r="G385" s="18">
        <f t="shared" si="5"/>
        <v>0</v>
      </c>
      <c r="H385" s="18">
        <f t="shared" si="5"/>
        <v>0</v>
      </c>
      <c r="I385" s="17"/>
    </row>
    <row r="386" spans="1:9">
      <c r="A386" s="13" t="s">
        <v>64</v>
      </c>
      <c r="B386" s="14" t="s">
        <v>12</v>
      </c>
      <c r="C386" s="15">
        <v>20</v>
      </c>
      <c r="D386" s="16">
        <v>0</v>
      </c>
      <c r="E386" s="21">
        <v>0</v>
      </c>
      <c r="F386" s="17">
        <v>0</v>
      </c>
      <c r="G386" s="18">
        <f t="shared" si="5"/>
        <v>0</v>
      </c>
      <c r="H386" s="18">
        <f t="shared" si="5"/>
        <v>0</v>
      </c>
      <c r="I386" s="17"/>
    </row>
    <row r="387" spans="1:9">
      <c r="A387" s="13" t="s">
        <v>65</v>
      </c>
      <c r="B387" s="14" t="s">
        <v>12</v>
      </c>
      <c r="C387" s="15">
        <v>10</v>
      </c>
      <c r="D387" s="16">
        <v>0</v>
      </c>
      <c r="E387" s="21">
        <v>0</v>
      </c>
      <c r="F387" s="17">
        <v>0</v>
      </c>
      <c r="G387" s="18">
        <f t="shared" ref="G387:H450" si="6">IF(D387="",IF(E387&gt;0,"Ny data",IF(E387="","",0)),IF(D387=0,IF(E387=0,0,"Ny data"),(E387-D387)/D387))</f>
        <v>0</v>
      </c>
      <c r="H387" s="18">
        <f t="shared" si="6"/>
        <v>0</v>
      </c>
      <c r="I387" s="17"/>
    </row>
    <row r="388" spans="1:9">
      <c r="A388" s="3" t="s">
        <v>72</v>
      </c>
      <c r="B388" s="9"/>
      <c r="C388" s="10"/>
      <c r="D388" s="11"/>
      <c r="E388" s="22"/>
      <c r="F388" s="11"/>
      <c r="G388" s="10" t="str">
        <f t="shared" si="6"/>
        <v/>
      </c>
      <c r="H388" s="12" t="str">
        <f t="shared" si="6"/>
        <v/>
      </c>
      <c r="I388" s="11"/>
    </row>
    <row r="389" spans="1:9">
      <c r="A389" s="8" t="s">
        <v>10</v>
      </c>
      <c r="B389" s="9"/>
      <c r="C389" s="10"/>
      <c r="D389" s="11"/>
      <c r="E389" s="22"/>
      <c r="F389" s="11"/>
      <c r="G389" s="10" t="str">
        <f t="shared" si="6"/>
        <v/>
      </c>
      <c r="H389" s="12" t="str">
        <f t="shared" si="6"/>
        <v/>
      </c>
      <c r="I389" s="11"/>
    </row>
    <row r="390" spans="1:9">
      <c r="A390" s="13" t="s">
        <v>11</v>
      </c>
      <c r="B390" s="14" t="s">
        <v>12</v>
      </c>
      <c r="C390" s="15">
        <v>40</v>
      </c>
      <c r="D390" s="16">
        <v>0</v>
      </c>
      <c r="E390" s="21">
        <v>0</v>
      </c>
      <c r="F390" s="17">
        <v>0</v>
      </c>
      <c r="G390" s="18">
        <f t="shared" si="6"/>
        <v>0</v>
      </c>
      <c r="H390" s="18">
        <f t="shared" si="6"/>
        <v>0</v>
      </c>
      <c r="I390" s="17"/>
    </row>
    <row r="391" spans="1:9">
      <c r="A391" s="8" t="s">
        <v>13</v>
      </c>
      <c r="B391" s="9"/>
      <c r="C391" s="10"/>
      <c r="D391" s="11"/>
      <c r="E391" s="22"/>
      <c r="F391" s="11"/>
      <c r="G391" s="10" t="str">
        <f t="shared" si="6"/>
        <v/>
      </c>
      <c r="H391" s="12" t="str">
        <f t="shared" si="6"/>
        <v/>
      </c>
      <c r="I391" s="11"/>
    </row>
    <row r="392" spans="1:9">
      <c r="A392" s="13" t="s">
        <v>14</v>
      </c>
      <c r="B392" s="14" t="s">
        <v>12</v>
      </c>
      <c r="C392" s="15">
        <v>60</v>
      </c>
      <c r="D392" s="16">
        <v>104000</v>
      </c>
      <c r="E392" s="21">
        <v>104000</v>
      </c>
      <c r="F392" s="17">
        <v>104000</v>
      </c>
      <c r="G392" s="18">
        <f t="shared" si="6"/>
        <v>0</v>
      </c>
      <c r="H392" s="18">
        <f t="shared" si="6"/>
        <v>0</v>
      </c>
      <c r="I392" s="17" t="s">
        <v>204</v>
      </c>
    </row>
    <row r="393" spans="1:9">
      <c r="A393" s="13" t="s">
        <v>15</v>
      </c>
      <c r="B393" s="14" t="s">
        <v>12</v>
      </c>
      <c r="C393" s="15">
        <v>20</v>
      </c>
      <c r="D393" s="16">
        <v>104000</v>
      </c>
      <c r="E393" s="21">
        <v>104000</v>
      </c>
      <c r="F393" s="17">
        <v>104000</v>
      </c>
      <c r="G393" s="18">
        <f t="shared" si="6"/>
        <v>0</v>
      </c>
      <c r="H393" s="18">
        <f t="shared" si="6"/>
        <v>0</v>
      </c>
      <c r="I393" s="17"/>
    </row>
    <row r="394" spans="1:9">
      <c r="A394" s="13" t="s">
        <v>16</v>
      </c>
      <c r="B394" s="14" t="s">
        <v>12</v>
      </c>
      <c r="C394" s="15">
        <v>10</v>
      </c>
      <c r="D394" s="16">
        <v>104000</v>
      </c>
      <c r="E394" s="21">
        <v>104000</v>
      </c>
      <c r="F394" s="17">
        <v>104000</v>
      </c>
      <c r="G394" s="18">
        <f t="shared" si="6"/>
        <v>0</v>
      </c>
      <c r="H394" s="18">
        <f t="shared" si="6"/>
        <v>0</v>
      </c>
      <c r="I394" s="17"/>
    </row>
    <row r="395" spans="1:9">
      <c r="A395" s="13" t="s">
        <v>17</v>
      </c>
      <c r="B395" s="14" t="s">
        <v>12</v>
      </c>
      <c r="C395" s="15">
        <v>60</v>
      </c>
      <c r="D395" s="16">
        <v>104000</v>
      </c>
      <c r="E395" s="21">
        <v>104000</v>
      </c>
      <c r="F395" s="17">
        <v>104000</v>
      </c>
      <c r="G395" s="18">
        <f t="shared" si="6"/>
        <v>0</v>
      </c>
      <c r="H395" s="18">
        <f t="shared" si="6"/>
        <v>0</v>
      </c>
      <c r="I395" s="17"/>
    </row>
    <row r="396" spans="1:9">
      <c r="A396" s="13" t="s">
        <v>18</v>
      </c>
      <c r="B396" s="14" t="s">
        <v>12</v>
      </c>
      <c r="C396" s="15">
        <v>20</v>
      </c>
      <c r="D396" s="16">
        <v>104000</v>
      </c>
      <c r="E396" s="21">
        <v>104000</v>
      </c>
      <c r="F396" s="17">
        <v>104000</v>
      </c>
      <c r="G396" s="18">
        <f t="shared" si="6"/>
        <v>0</v>
      </c>
      <c r="H396" s="18">
        <f t="shared" si="6"/>
        <v>0</v>
      </c>
      <c r="I396" s="17"/>
    </row>
    <row r="397" spans="1:9">
      <c r="A397" s="13" t="s">
        <v>19</v>
      </c>
      <c r="B397" s="14" t="s">
        <v>12</v>
      </c>
      <c r="C397" s="15">
        <v>10</v>
      </c>
      <c r="D397" s="16">
        <v>104000</v>
      </c>
      <c r="E397" s="21">
        <v>104000</v>
      </c>
      <c r="F397" s="17">
        <v>104000</v>
      </c>
      <c r="G397" s="18">
        <f t="shared" si="6"/>
        <v>0</v>
      </c>
      <c r="H397" s="18">
        <f t="shared" si="6"/>
        <v>0</v>
      </c>
      <c r="I397" s="17"/>
    </row>
    <row r="398" spans="1:9">
      <c r="A398" s="13" t="s">
        <v>20</v>
      </c>
      <c r="B398" s="14" t="s">
        <v>12</v>
      </c>
      <c r="C398" s="15">
        <v>60</v>
      </c>
      <c r="D398" s="16">
        <v>0</v>
      </c>
      <c r="E398" s="21">
        <v>0</v>
      </c>
      <c r="F398" s="17">
        <v>0</v>
      </c>
      <c r="G398" s="18">
        <f t="shared" si="6"/>
        <v>0</v>
      </c>
      <c r="H398" s="18">
        <f t="shared" si="6"/>
        <v>0</v>
      </c>
      <c r="I398" s="17"/>
    </row>
    <row r="399" spans="1:9">
      <c r="A399" s="13" t="s">
        <v>21</v>
      </c>
      <c r="B399" s="14" t="s">
        <v>12</v>
      </c>
      <c r="C399" s="15">
        <v>20</v>
      </c>
      <c r="D399" s="16">
        <v>0</v>
      </c>
      <c r="E399" s="21">
        <v>0</v>
      </c>
      <c r="F399" s="17">
        <v>0</v>
      </c>
      <c r="G399" s="18">
        <f t="shared" si="6"/>
        <v>0</v>
      </c>
      <c r="H399" s="18">
        <f t="shared" si="6"/>
        <v>0</v>
      </c>
      <c r="I399" s="17"/>
    </row>
    <row r="400" spans="1:9">
      <c r="A400" s="13" t="s">
        <v>22</v>
      </c>
      <c r="B400" s="14" t="s">
        <v>12</v>
      </c>
      <c r="C400" s="15">
        <v>10</v>
      </c>
      <c r="D400" s="16">
        <v>0</v>
      </c>
      <c r="E400" s="21">
        <v>0</v>
      </c>
      <c r="F400" s="17">
        <v>0</v>
      </c>
      <c r="G400" s="18">
        <f t="shared" si="6"/>
        <v>0</v>
      </c>
      <c r="H400" s="18">
        <f t="shared" si="6"/>
        <v>0</v>
      </c>
      <c r="I400" s="17"/>
    </row>
    <row r="401" spans="1:9">
      <c r="A401" s="13" t="s">
        <v>23</v>
      </c>
      <c r="B401" s="14" t="s">
        <v>12</v>
      </c>
      <c r="C401" s="15">
        <v>60</v>
      </c>
      <c r="D401" s="16">
        <v>104000</v>
      </c>
      <c r="E401" s="21">
        <v>104000</v>
      </c>
      <c r="F401" s="17">
        <v>104000</v>
      </c>
      <c r="G401" s="18">
        <f t="shared" si="6"/>
        <v>0</v>
      </c>
      <c r="H401" s="18">
        <f t="shared" si="6"/>
        <v>0</v>
      </c>
      <c r="I401" s="17"/>
    </row>
    <row r="402" spans="1:9">
      <c r="A402" s="13" t="s">
        <v>24</v>
      </c>
      <c r="B402" s="14" t="s">
        <v>12</v>
      </c>
      <c r="C402" s="15">
        <v>20</v>
      </c>
      <c r="D402" s="16">
        <v>104000</v>
      </c>
      <c r="E402" s="21">
        <v>104000</v>
      </c>
      <c r="F402" s="17">
        <v>104000</v>
      </c>
      <c r="G402" s="18">
        <f t="shared" si="6"/>
        <v>0</v>
      </c>
      <c r="H402" s="18">
        <f t="shared" si="6"/>
        <v>0</v>
      </c>
      <c r="I402" s="17"/>
    </row>
    <row r="403" spans="1:9">
      <c r="A403" s="13" t="s">
        <v>25</v>
      </c>
      <c r="B403" s="14" t="s">
        <v>12</v>
      </c>
      <c r="C403" s="15">
        <v>10</v>
      </c>
      <c r="D403" s="16">
        <v>104000</v>
      </c>
      <c r="E403" s="21">
        <v>104000</v>
      </c>
      <c r="F403" s="17">
        <v>104000</v>
      </c>
      <c r="G403" s="18">
        <f t="shared" si="6"/>
        <v>0</v>
      </c>
      <c r="H403" s="18">
        <f t="shared" si="6"/>
        <v>0</v>
      </c>
      <c r="I403" s="17"/>
    </row>
    <row r="404" spans="1:9">
      <c r="A404" s="13" t="s">
        <v>26</v>
      </c>
      <c r="B404" s="14" t="s">
        <v>12</v>
      </c>
      <c r="C404" s="15">
        <v>60</v>
      </c>
      <c r="D404" s="16">
        <v>104000</v>
      </c>
      <c r="E404" s="21">
        <v>104000</v>
      </c>
      <c r="F404" s="17">
        <v>104000</v>
      </c>
      <c r="G404" s="18">
        <f t="shared" si="6"/>
        <v>0</v>
      </c>
      <c r="H404" s="18">
        <f t="shared" si="6"/>
        <v>0</v>
      </c>
      <c r="I404" s="17"/>
    </row>
    <row r="405" spans="1:9">
      <c r="A405" s="13" t="s">
        <v>27</v>
      </c>
      <c r="B405" s="14" t="s">
        <v>12</v>
      </c>
      <c r="C405" s="15">
        <v>20</v>
      </c>
      <c r="D405" s="16">
        <v>104000</v>
      </c>
      <c r="E405" s="21">
        <v>104000</v>
      </c>
      <c r="F405" s="17">
        <v>104000</v>
      </c>
      <c r="G405" s="18">
        <f t="shared" si="6"/>
        <v>0</v>
      </c>
      <c r="H405" s="18">
        <f t="shared" si="6"/>
        <v>0</v>
      </c>
      <c r="I405" s="17"/>
    </row>
    <row r="406" spans="1:9">
      <c r="A406" s="13" t="s">
        <v>28</v>
      </c>
      <c r="B406" s="14" t="s">
        <v>12</v>
      </c>
      <c r="C406" s="15">
        <v>10</v>
      </c>
      <c r="D406" s="16">
        <v>104000</v>
      </c>
      <c r="E406" s="21">
        <v>104000</v>
      </c>
      <c r="F406" s="17">
        <v>104000</v>
      </c>
      <c r="G406" s="18">
        <f t="shared" si="6"/>
        <v>0</v>
      </c>
      <c r="H406" s="18">
        <f t="shared" si="6"/>
        <v>0</v>
      </c>
      <c r="I406" s="17"/>
    </row>
    <row r="407" spans="1:9">
      <c r="A407" s="13" t="s">
        <v>29</v>
      </c>
      <c r="B407" s="14" t="s">
        <v>12</v>
      </c>
      <c r="C407" s="15">
        <v>60</v>
      </c>
      <c r="D407" s="16">
        <v>0</v>
      </c>
      <c r="E407" s="21">
        <v>0</v>
      </c>
      <c r="F407" s="17">
        <v>0</v>
      </c>
      <c r="G407" s="18">
        <f t="shared" si="6"/>
        <v>0</v>
      </c>
      <c r="H407" s="18">
        <f t="shared" si="6"/>
        <v>0</v>
      </c>
      <c r="I407" s="17"/>
    </row>
    <row r="408" spans="1:9">
      <c r="A408" s="13" t="s">
        <v>30</v>
      </c>
      <c r="B408" s="14" t="s">
        <v>12</v>
      </c>
      <c r="C408" s="15">
        <v>20</v>
      </c>
      <c r="D408" s="16">
        <v>0</v>
      </c>
      <c r="E408" s="21">
        <v>0</v>
      </c>
      <c r="F408" s="17">
        <v>0</v>
      </c>
      <c r="G408" s="18">
        <f t="shared" si="6"/>
        <v>0</v>
      </c>
      <c r="H408" s="18">
        <f t="shared" si="6"/>
        <v>0</v>
      </c>
      <c r="I408" s="17"/>
    </row>
    <row r="409" spans="1:9">
      <c r="A409" s="13" t="s">
        <v>31</v>
      </c>
      <c r="B409" s="14" t="s">
        <v>12</v>
      </c>
      <c r="C409" s="15">
        <v>10</v>
      </c>
      <c r="D409" s="16">
        <v>0</v>
      </c>
      <c r="E409" s="21">
        <v>0</v>
      </c>
      <c r="F409" s="17">
        <v>0</v>
      </c>
      <c r="G409" s="18">
        <f t="shared" si="6"/>
        <v>0</v>
      </c>
      <c r="H409" s="18">
        <f t="shared" si="6"/>
        <v>0</v>
      </c>
      <c r="I409" s="17"/>
    </row>
    <row r="410" spans="1:9">
      <c r="A410" s="8" t="s">
        <v>32</v>
      </c>
      <c r="B410" s="9"/>
      <c r="C410" s="10"/>
      <c r="D410" s="11"/>
      <c r="E410" s="22"/>
      <c r="F410" s="11"/>
      <c r="G410" s="10" t="str">
        <f t="shared" si="6"/>
        <v/>
      </c>
      <c r="H410" s="12" t="str">
        <f t="shared" si="6"/>
        <v/>
      </c>
      <c r="I410" s="11"/>
    </row>
    <row r="411" spans="1:9">
      <c r="A411" s="13" t="s">
        <v>33</v>
      </c>
      <c r="B411" s="14" t="s">
        <v>12</v>
      </c>
      <c r="C411" s="15">
        <v>60</v>
      </c>
      <c r="D411" s="16">
        <v>69704</v>
      </c>
      <c r="E411" s="21">
        <v>69704</v>
      </c>
      <c r="F411" s="17">
        <v>69704</v>
      </c>
      <c r="G411" s="18">
        <f t="shared" si="6"/>
        <v>0</v>
      </c>
      <c r="H411" s="18">
        <f t="shared" si="6"/>
        <v>0</v>
      </c>
      <c r="I411" s="17"/>
    </row>
    <row r="412" spans="1:9">
      <c r="A412" s="13" t="s">
        <v>34</v>
      </c>
      <c r="B412" s="14" t="s">
        <v>12</v>
      </c>
      <c r="C412" s="15">
        <v>20</v>
      </c>
      <c r="D412" s="16">
        <v>69704</v>
      </c>
      <c r="E412" s="21">
        <v>69704</v>
      </c>
      <c r="F412" s="17">
        <v>69704</v>
      </c>
      <c r="G412" s="18">
        <f t="shared" si="6"/>
        <v>0</v>
      </c>
      <c r="H412" s="18">
        <f t="shared" si="6"/>
        <v>0</v>
      </c>
      <c r="I412" s="17"/>
    </row>
    <row r="413" spans="1:9">
      <c r="A413" s="13" t="s">
        <v>35</v>
      </c>
      <c r="B413" s="14" t="s">
        <v>12</v>
      </c>
      <c r="C413" s="15">
        <v>10</v>
      </c>
      <c r="D413" s="16">
        <v>69704</v>
      </c>
      <c r="E413" s="21">
        <v>69704</v>
      </c>
      <c r="F413" s="17">
        <v>69704</v>
      </c>
      <c r="G413" s="18">
        <f t="shared" si="6"/>
        <v>0</v>
      </c>
      <c r="H413" s="18">
        <f t="shared" si="6"/>
        <v>0</v>
      </c>
      <c r="I413" s="17"/>
    </row>
    <row r="414" spans="1:9">
      <c r="A414" s="13" t="s">
        <v>36</v>
      </c>
      <c r="B414" s="14" t="s">
        <v>12</v>
      </c>
      <c r="C414" s="15">
        <v>60</v>
      </c>
      <c r="D414" s="16">
        <v>69704</v>
      </c>
      <c r="E414" s="21">
        <v>69704</v>
      </c>
      <c r="F414" s="17">
        <v>69704</v>
      </c>
      <c r="G414" s="18">
        <f t="shared" si="6"/>
        <v>0</v>
      </c>
      <c r="H414" s="18">
        <f t="shared" si="6"/>
        <v>0</v>
      </c>
      <c r="I414" s="17"/>
    </row>
    <row r="415" spans="1:9">
      <c r="A415" s="13" t="s">
        <v>37</v>
      </c>
      <c r="B415" s="14" t="s">
        <v>12</v>
      </c>
      <c r="C415" s="15">
        <v>20</v>
      </c>
      <c r="D415" s="16">
        <v>69704</v>
      </c>
      <c r="E415" s="21">
        <v>69704</v>
      </c>
      <c r="F415" s="17">
        <v>69704</v>
      </c>
      <c r="G415" s="18">
        <f t="shared" si="6"/>
        <v>0</v>
      </c>
      <c r="H415" s="18">
        <f t="shared" si="6"/>
        <v>0</v>
      </c>
      <c r="I415" s="17"/>
    </row>
    <row r="416" spans="1:9">
      <c r="A416" s="13" t="s">
        <v>38</v>
      </c>
      <c r="B416" s="14" t="s">
        <v>12</v>
      </c>
      <c r="C416" s="15">
        <v>10</v>
      </c>
      <c r="D416" s="16">
        <v>69704</v>
      </c>
      <c r="E416" s="21">
        <v>69704</v>
      </c>
      <c r="F416" s="17">
        <v>69704</v>
      </c>
      <c r="G416" s="18">
        <f t="shared" si="6"/>
        <v>0</v>
      </c>
      <c r="H416" s="18">
        <f t="shared" si="6"/>
        <v>0</v>
      </c>
      <c r="I416" s="17"/>
    </row>
    <row r="417" spans="1:9">
      <c r="A417" s="13" t="s">
        <v>39</v>
      </c>
      <c r="B417" s="14" t="s">
        <v>12</v>
      </c>
      <c r="C417" s="15">
        <v>60</v>
      </c>
      <c r="D417" s="16">
        <v>69704</v>
      </c>
      <c r="E417" s="21">
        <v>69704</v>
      </c>
      <c r="F417" s="17">
        <v>69704</v>
      </c>
      <c r="G417" s="18">
        <f t="shared" si="6"/>
        <v>0</v>
      </c>
      <c r="H417" s="18">
        <f t="shared" si="6"/>
        <v>0</v>
      </c>
      <c r="I417" s="17"/>
    </row>
    <row r="418" spans="1:9">
      <c r="A418" s="13" t="s">
        <v>40</v>
      </c>
      <c r="B418" s="14" t="s">
        <v>12</v>
      </c>
      <c r="C418" s="15">
        <v>20</v>
      </c>
      <c r="D418" s="16">
        <v>69704</v>
      </c>
      <c r="E418" s="21">
        <v>69704</v>
      </c>
      <c r="F418" s="17">
        <v>69704</v>
      </c>
      <c r="G418" s="18">
        <f t="shared" si="6"/>
        <v>0</v>
      </c>
      <c r="H418" s="18">
        <f t="shared" si="6"/>
        <v>0</v>
      </c>
      <c r="I418" s="17"/>
    </row>
    <row r="419" spans="1:9">
      <c r="A419" s="13" t="s">
        <v>41</v>
      </c>
      <c r="B419" s="14" t="s">
        <v>12</v>
      </c>
      <c r="C419" s="15">
        <v>10</v>
      </c>
      <c r="D419" s="16">
        <v>69704</v>
      </c>
      <c r="E419" s="21">
        <v>69704</v>
      </c>
      <c r="F419" s="17">
        <v>69704</v>
      </c>
      <c r="G419" s="18">
        <f t="shared" si="6"/>
        <v>0</v>
      </c>
      <c r="H419" s="18">
        <f t="shared" si="6"/>
        <v>0</v>
      </c>
      <c r="I419" s="17"/>
    </row>
    <row r="420" spans="1:9">
      <c r="A420" s="13" t="s">
        <v>42</v>
      </c>
      <c r="B420" s="14" t="s">
        <v>12</v>
      </c>
      <c r="C420" s="15">
        <v>60</v>
      </c>
      <c r="D420" s="16">
        <v>0</v>
      </c>
      <c r="E420" s="21">
        <v>0</v>
      </c>
      <c r="F420" s="17">
        <v>0</v>
      </c>
      <c r="G420" s="18">
        <f t="shared" si="6"/>
        <v>0</v>
      </c>
      <c r="H420" s="18">
        <f t="shared" si="6"/>
        <v>0</v>
      </c>
      <c r="I420" s="17"/>
    </row>
    <row r="421" spans="1:9">
      <c r="A421" s="13" t="s">
        <v>43</v>
      </c>
      <c r="B421" s="14" t="s">
        <v>12</v>
      </c>
      <c r="C421" s="15">
        <v>20</v>
      </c>
      <c r="D421" s="16">
        <v>0</v>
      </c>
      <c r="E421" s="21">
        <v>0</v>
      </c>
      <c r="F421" s="17">
        <v>0</v>
      </c>
      <c r="G421" s="18">
        <f t="shared" si="6"/>
        <v>0</v>
      </c>
      <c r="H421" s="18">
        <f t="shared" si="6"/>
        <v>0</v>
      </c>
      <c r="I421" s="17"/>
    </row>
    <row r="422" spans="1:9">
      <c r="A422" s="13" t="s">
        <v>44</v>
      </c>
      <c r="B422" s="14" t="s">
        <v>12</v>
      </c>
      <c r="C422" s="15">
        <v>10</v>
      </c>
      <c r="D422" s="16">
        <v>0</v>
      </c>
      <c r="E422" s="21">
        <v>0</v>
      </c>
      <c r="F422" s="17">
        <v>0</v>
      </c>
      <c r="G422" s="18">
        <f t="shared" si="6"/>
        <v>0</v>
      </c>
      <c r="H422" s="18">
        <f t="shared" si="6"/>
        <v>0</v>
      </c>
      <c r="I422" s="17"/>
    </row>
    <row r="423" spans="1:9">
      <c r="A423" s="13" t="s">
        <v>45</v>
      </c>
      <c r="B423" s="14" t="s">
        <v>46</v>
      </c>
      <c r="C423" s="15">
        <v>15</v>
      </c>
      <c r="D423" s="16">
        <v>0</v>
      </c>
      <c r="E423" s="21">
        <v>0</v>
      </c>
      <c r="F423" s="17">
        <v>0</v>
      </c>
      <c r="G423" s="18">
        <f t="shared" si="6"/>
        <v>0</v>
      </c>
      <c r="H423" s="18">
        <f t="shared" si="6"/>
        <v>0</v>
      </c>
      <c r="I423" s="17"/>
    </row>
    <row r="424" spans="1:9">
      <c r="A424" s="13" t="s">
        <v>47</v>
      </c>
      <c r="B424" s="14" t="s">
        <v>46</v>
      </c>
      <c r="C424" s="15">
        <v>15</v>
      </c>
      <c r="D424" s="16">
        <v>0</v>
      </c>
      <c r="E424" s="21">
        <v>0</v>
      </c>
      <c r="F424" s="17">
        <v>0</v>
      </c>
      <c r="G424" s="18">
        <f t="shared" si="6"/>
        <v>0</v>
      </c>
      <c r="H424" s="18">
        <f t="shared" si="6"/>
        <v>0</v>
      </c>
      <c r="I424" s="17"/>
    </row>
    <row r="425" spans="1:9">
      <c r="A425" s="13" t="s">
        <v>48</v>
      </c>
      <c r="B425" s="14" t="s">
        <v>46</v>
      </c>
      <c r="C425" s="15">
        <v>15</v>
      </c>
      <c r="D425" s="16">
        <v>0</v>
      </c>
      <c r="E425" s="21">
        <v>0</v>
      </c>
      <c r="F425" s="17">
        <v>0</v>
      </c>
      <c r="G425" s="18">
        <f t="shared" si="6"/>
        <v>0</v>
      </c>
      <c r="H425" s="18">
        <f t="shared" si="6"/>
        <v>0</v>
      </c>
      <c r="I425" s="17"/>
    </row>
    <row r="426" spans="1:9">
      <c r="A426" s="13" t="s">
        <v>49</v>
      </c>
      <c r="B426" s="14" t="s">
        <v>46</v>
      </c>
      <c r="C426" s="15">
        <v>15</v>
      </c>
      <c r="D426" s="16">
        <v>26</v>
      </c>
      <c r="E426" s="21">
        <v>26</v>
      </c>
      <c r="F426" s="17">
        <v>26</v>
      </c>
      <c r="G426" s="18">
        <f t="shared" si="6"/>
        <v>0</v>
      </c>
      <c r="H426" s="18">
        <f t="shared" si="6"/>
        <v>0</v>
      </c>
      <c r="I426" s="17"/>
    </row>
    <row r="427" spans="1:9">
      <c r="A427" s="13" t="s">
        <v>50</v>
      </c>
      <c r="B427" s="14" t="s">
        <v>12</v>
      </c>
      <c r="C427" s="15">
        <v>60</v>
      </c>
      <c r="D427" s="16">
        <v>0</v>
      </c>
      <c r="E427" s="21">
        <v>0</v>
      </c>
      <c r="F427" s="17">
        <v>0</v>
      </c>
      <c r="G427" s="18">
        <f t="shared" si="6"/>
        <v>0</v>
      </c>
      <c r="H427" s="18">
        <f t="shared" si="6"/>
        <v>0</v>
      </c>
      <c r="I427" s="17"/>
    </row>
    <row r="428" spans="1:9">
      <c r="A428" s="13" t="s">
        <v>51</v>
      </c>
      <c r="B428" s="14" t="s">
        <v>12</v>
      </c>
      <c r="C428" s="15">
        <v>20</v>
      </c>
      <c r="D428" s="16">
        <v>0</v>
      </c>
      <c r="E428" s="21">
        <v>0</v>
      </c>
      <c r="F428" s="17">
        <v>0</v>
      </c>
      <c r="G428" s="18">
        <f t="shared" si="6"/>
        <v>0</v>
      </c>
      <c r="H428" s="18">
        <f t="shared" si="6"/>
        <v>0</v>
      </c>
      <c r="I428" s="17"/>
    </row>
    <row r="429" spans="1:9">
      <c r="A429" s="13" t="s">
        <v>52</v>
      </c>
      <c r="B429" s="14" t="s">
        <v>12</v>
      </c>
      <c r="C429" s="15">
        <v>10</v>
      </c>
      <c r="D429" s="16">
        <v>0</v>
      </c>
      <c r="E429" s="21">
        <v>0</v>
      </c>
      <c r="F429" s="17">
        <v>0</v>
      </c>
      <c r="G429" s="18">
        <f t="shared" si="6"/>
        <v>0</v>
      </c>
      <c r="H429" s="18">
        <f t="shared" si="6"/>
        <v>0</v>
      </c>
      <c r="I429" s="17"/>
    </row>
    <row r="430" spans="1:9">
      <c r="A430" s="13" t="s">
        <v>53</v>
      </c>
      <c r="B430" s="14" t="s">
        <v>12</v>
      </c>
      <c r="C430" s="15">
        <v>60</v>
      </c>
      <c r="D430" s="16">
        <v>69704</v>
      </c>
      <c r="E430" s="21">
        <v>69704</v>
      </c>
      <c r="F430" s="17">
        <v>69704</v>
      </c>
      <c r="G430" s="18">
        <f t="shared" si="6"/>
        <v>0</v>
      </c>
      <c r="H430" s="18">
        <f t="shared" si="6"/>
        <v>0</v>
      </c>
      <c r="I430" s="17"/>
    </row>
    <row r="431" spans="1:9">
      <c r="A431" s="13" t="s">
        <v>54</v>
      </c>
      <c r="B431" s="14" t="s">
        <v>12</v>
      </c>
      <c r="C431" s="15">
        <v>20</v>
      </c>
      <c r="D431" s="16">
        <v>69704</v>
      </c>
      <c r="E431" s="21">
        <v>69704</v>
      </c>
      <c r="F431" s="17">
        <v>69704</v>
      </c>
      <c r="G431" s="18">
        <f t="shared" si="6"/>
        <v>0</v>
      </c>
      <c r="H431" s="18">
        <f t="shared" si="6"/>
        <v>0</v>
      </c>
      <c r="I431" s="17"/>
    </row>
    <row r="432" spans="1:9">
      <c r="A432" s="13" t="s">
        <v>55</v>
      </c>
      <c r="B432" s="14" t="s">
        <v>12</v>
      </c>
      <c r="C432" s="15">
        <v>10</v>
      </c>
      <c r="D432" s="16">
        <v>69704</v>
      </c>
      <c r="E432" s="21">
        <v>69704</v>
      </c>
      <c r="F432" s="17">
        <v>69704</v>
      </c>
      <c r="G432" s="18">
        <f t="shared" si="6"/>
        <v>0</v>
      </c>
      <c r="H432" s="18">
        <f t="shared" si="6"/>
        <v>0</v>
      </c>
      <c r="I432" s="17"/>
    </row>
    <row r="433" spans="1:9">
      <c r="A433" s="8" t="s">
        <v>56</v>
      </c>
      <c r="B433" s="9"/>
      <c r="C433" s="10"/>
      <c r="D433" s="11"/>
      <c r="E433" s="22"/>
      <c r="F433" s="11"/>
      <c r="G433" s="10" t="str">
        <f t="shared" si="6"/>
        <v/>
      </c>
      <c r="H433" s="12" t="str">
        <f t="shared" si="6"/>
        <v/>
      </c>
      <c r="I433" s="11"/>
    </row>
    <row r="434" spans="1:9">
      <c r="A434" s="13" t="s">
        <v>57</v>
      </c>
      <c r="B434" s="14" t="s">
        <v>12</v>
      </c>
      <c r="C434" s="15">
        <v>60</v>
      </c>
      <c r="D434" s="16">
        <v>0</v>
      </c>
      <c r="E434" s="21">
        <v>0</v>
      </c>
      <c r="F434" s="17">
        <v>0</v>
      </c>
      <c r="G434" s="18">
        <f t="shared" si="6"/>
        <v>0</v>
      </c>
      <c r="H434" s="18">
        <f t="shared" si="6"/>
        <v>0</v>
      </c>
      <c r="I434" s="17"/>
    </row>
    <row r="435" spans="1:9">
      <c r="A435" s="13" t="s">
        <v>58</v>
      </c>
      <c r="B435" s="14" t="s">
        <v>12</v>
      </c>
      <c r="C435" s="15">
        <v>20</v>
      </c>
      <c r="D435" s="16">
        <v>0</v>
      </c>
      <c r="E435" s="21">
        <v>0</v>
      </c>
      <c r="F435" s="17">
        <v>0</v>
      </c>
      <c r="G435" s="18">
        <f t="shared" si="6"/>
        <v>0</v>
      </c>
      <c r="H435" s="18">
        <f t="shared" si="6"/>
        <v>0</v>
      </c>
      <c r="I435" s="17"/>
    </row>
    <row r="436" spans="1:9">
      <c r="A436" s="13" t="s">
        <v>59</v>
      </c>
      <c r="B436" s="14" t="s">
        <v>12</v>
      </c>
      <c r="C436" s="15">
        <v>10</v>
      </c>
      <c r="D436" s="16">
        <v>0</v>
      </c>
      <c r="E436" s="21">
        <v>0</v>
      </c>
      <c r="F436" s="17">
        <v>0</v>
      </c>
      <c r="G436" s="18">
        <f t="shared" si="6"/>
        <v>0</v>
      </c>
      <c r="H436" s="18">
        <f t="shared" si="6"/>
        <v>0</v>
      </c>
      <c r="I436" s="17"/>
    </row>
    <row r="437" spans="1:9">
      <c r="A437" s="13" t="s">
        <v>60</v>
      </c>
      <c r="B437" s="14" t="s">
        <v>12</v>
      </c>
      <c r="C437" s="15">
        <v>60</v>
      </c>
      <c r="D437" s="16">
        <v>0</v>
      </c>
      <c r="E437" s="21">
        <v>0</v>
      </c>
      <c r="F437" s="17">
        <v>0</v>
      </c>
      <c r="G437" s="18">
        <f t="shared" si="6"/>
        <v>0</v>
      </c>
      <c r="H437" s="18">
        <f t="shared" si="6"/>
        <v>0</v>
      </c>
      <c r="I437" s="17"/>
    </row>
    <row r="438" spans="1:9">
      <c r="A438" s="13" t="s">
        <v>61</v>
      </c>
      <c r="B438" s="14" t="s">
        <v>12</v>
      </c>
      <c r="C438" s="15">
        <v>20</v>
      </c>
      <c r="D438" s="16">
        <v>0</v>
      </c>
      <c r="E438" s="21">
        <v>0</v>
      </c>
      <c r="F438" s="17">
        <v>0</v>
      </c>
      <c r="G438" s="18">
        <f t="shared" si="6"/>
        <v>0</v>
      </c>
      <c r="H438" s="18">
        <f t="shared" si="6"/>
        <v>0</v>
      </c>
      <c r="I438" s="17"/>
    </row>
    <row r="439" spans="1:9">
      <c r="A439" s="13" t="s">
        <v>62</v>
      </c>
      <c r="B439" s="14" t="s">
        <v>12</v>
      </c>
      <c r="C439" s="15">
        <v>10</v>
      </c>
      <c r="D439" s="16">
        <v>0</v>
      </c>
      <c r="E439" s="21">
        <v>0</v>
      </c>
      <c r="F439" s="17">
        <v>0</v>
      </c>
      <c r="G439" s="18">
        <f t="shared" si="6"/>
        <v>0</v>
      </c>
      <c r="H439" s="18">
        <f t="shared" si="6"/>
        <v>0</v>
      </c>
      <c r="I439" s="17"/>
    </row>
    <row r="440" spans="1:9">
      <c r="A440" s="13" t="s">
        <v>63</v>
      </c>
      <c r="B440" s="14" t="s">
        <v>12</v>
      </c>
      <c r="C440" s="15">
        <v>60</v>
      </c>
      <c r="D440" s="16">
        <v>0</v>
      </c>
      <c r="E440" s="21">
        <v>0</v>
      </c>
      <c r="F440" s="17">
        <v>0</v>
      </c>
      <c r="G440" s="18">
        <f t="shared" si="6"/>
        <v>0</v>
      </c>
      <c r="H440" s="18">
        <f t="shared" si="6"/>
        <v>0</v>
      </c>
      <c r="I440" s="17"/>
    </row>
    <row r="441" spans="1:9">
      <c r="A441" s="13" t="s">
        <v>64</v>
      </c>
      <c r="B441" s="14" t="s">
        <v>12</v>
      </c>
      <c r="C441" s="15">
        <v>20</v>
      </c>
      <c r="D441" s="16">
        <v>0</v>
      </c>
      <c r="E441" s="21">
        <v>0</v>
      </c>
      <c r="F441" s="17">
        <v>0</v>
      </c>
      <c r="G441" s="18">
        <f t="shared" si="6"/>
        <v>0</v>
      </c>
      <c r="H441" s="18">
        <f t="shared" si="6"/>
        <v>0</v>
      </c>
      <c r="I441" s="17"/>
    </row>
    <row r="442" spans="1:9">
      <c r="A442" s="13" t="s">
        <v>65</v>
      </c>
      <c r="B442" s="14" t="s">
        <v>12</v>
      </c>
      <c r="C442" s="15">
        <v>10</v>
      </c>
      <c r="D442" s="16">
        <v>0</v>
      </c>
      <c r="E442" s="21">
        <v>0</v>
      </c>
      <c r="F442" s="17">
        <v>0</v>
      </c>
      <c r="G442" s="18">
        <f t="shared" si="6"/>
        <v>0</v>
      </c>
      <c r="H442" s="18">
        <f t="shared" si="6"/>
        <v>0</v>
      </c>
      <c r="I442" s="17"/>
    </row>
    <row r="443" spans="1:9">
      <c r="A443" s="3" t="s">
        <v>73</v>
      </c>
      <c r="B443" s="9"/>
      <c r="C443" s="10"/>
      <c r="D443" s="11"/>
      <c r="E443" s="22"/>
      <c r="F443" s="11"/>
      <c r="G443" s="10" t="str">
        <f t="shared" si="6"/>
        <v/>
      </c>
      <c r="H443" s="12" t="str">
        <f t="shared" si="6"/>
        <v/>
      </c>
      <c r="I443" s="11"/>
    </row>
    <row r="444" spans="1:9">
      <c r="A444" s="8" t="s">
        <v>10</v>
      </c>
      <c r="B444" s="9"/>
      <c r="C444" s="10"/>
      <c r="D444" s="11"/>
      <c r="E444" s="22"/>
      <c r="F444" s="11"/>
      <c r="G444" s="10" t="str">
        <f t="shared" si="6"/>
        <v/>
      </c>
      <c r="H444" s="12" t="str">
        <f t="shared" si="6"/>
        <v/>
      </c>
      <c r="I444" s="11"/>
    </row>
    <row r="445" spans="1:9">
      <c r="A445" s="13" t="s">
        <v>11</v>
      </c>
      <c r="B445" s="14" t="s">
        <v>12</v>
      </c>
      <c r="C445" s="15">
        <v>40</v>
      </c>
      <c r="D445" s="16">
        <v>1366</v>
      </c>
      <c r="E445" s="21">
        <v>1366</v>
      </c>
      <c r="F445" s="17">
        <v>1366</v>
      </c>
      <c r="G445" s="18">
        <f t="shared" si="6"/>
        <v>0</v>
      </c>
      <c r="H445" s="18">
        <f t="shared" si="6"/>
        <v>0</v>
      </c>
      <c r="I445" s="17" t="s">
        <v>207</v>
      </c>
    </row>
    <row r="446" spans="1:9">
      <c r="A446" s="8" t="s">
        <v>13</v>
      </c>
      <c r="B446" s="9"/>
      <c r="C446" s="10"/>
      <c r="D446" s="11"/>
      <c r="E446" s="22"/>
      <c r="F446" s="11"/>
      <c r="G446" s="10" t="str">
        <f t="shared" si="6"/>
        <v/>
      </c>
      <c r="H446" s="12" t="str">
        <f t="shared" si="6"/>
        <v/>
      </c>
      <c r="I446" s="11"/>
    </row>
    <row r="447" spans="1:9">
      <c r="A447" s="13" t="s">
        <v>14</v>
      </c>
      <c r="B447" s="14" t="s">
        <v>12</v>
      </c>
      <c r="C447" s="15">
        <v>60</v>
      </c>
      <c r="D447" s="16">
        <v>0</v>
      </c>
      <c r="E447" s="21">
        <v>0</v>
      </c>
      <c r="F447" s="17">
        <v>0</v>
      </c>
      <c r="G447" s="18">
        <f t="shared" si="6"/>
        <v>0</v>
      </c>
      <c r="H447" s="18">
        <f t="shared" si="6"/>
        <v>0</v>
      </c>
      <c r="I447" s="17"/>
    </row>
    <row r="448" spans="1:9">
      <c r="A448" s="13" t="s">
        <v>15</v>
      </c>
      <c r="B448" s="14" t="s">
        <v>12</v>
      </c>
      <c r="C448" s="15">
        <v>20</v>
      </c>
      <c r="D448" s="16">
        <v>0</v>
      </c>
      <c r="E448" s="21">
        <v>0</v>
      </c>
      <c r="F448" s="17">
        <v>0</v>
      </c>
      <c r="G448" s="18">
        <f t="shared" si="6"/>
        <v>0</v>
      </c>
      <c r="H448" s="18">
        <f t="shared" si="6"/>
        <v>0</v>
      </c>
      <c r="I448" s="17"/>
    </row>
    <row r="449" spans="1:9">
      <c r="A449" s="13" t="s">
        <v>16</v>
      </c>
      <c r="B449" s="14" t="s">
        <v>12</v>
      </c>
      <c r="C449" s="15">
        <v>10</v>
      </c>
      <c r="D449" s="16">
        <v>0</v>
      </c>
      <c r="E449" s="21">
        <v>0</v>
      </c>
      <c r="F449" s="17">
        <v>0</v>
      </c>
      <c r="G449" s="18">
        <f t="shared" si="6"/>
        <v>0</v>
      </c>
      <c r="H449" s="18">
        <f t="shared" si="6"/>
        <v>0</v>
      </c>
      <c r="I449" s="17"/>
    </row>
    <row r="450" spans="1:9">
      <c r="A450" s="13" t="s">
        <v>17</v>
      </c>
      <c r="B450" s="14" t="s">
        <v>12</v>
      </c>
      <c r="C450" s="15">
        <v>60</v>
      </c>
      <c r="D450" s="16">
        <v>0</v>
      </c>
      <c r="E450" s="21">
        <v>0</v>
      </c>
      <c r="F450" s="17">
        <v>0</v>
      </c>
      <c r="G450" s="18">
        <f t="shared" si="6"/>
        <v>0</v>
      </c>
      <c r="H450" s="18">
        <f t="shared" si="6"/>
        <v>0</v>
      </c>
      <c r="I450" s="17"/>
    </row>
    <row r="451" spans="1:9">
      <c r="A451" s="13" t="s">
        <v>18</v>
      </c>
      <c r="B451" s="14" t="s">
        <v>12</v>
      </c>
      <c r="C451" s="15">
        <v>20</v>
      </c>
      <c r="D451" s="16">
        <v>0</v>
      </c>
      <c r="E451" s="21">
        <v>0</v>
      </c>
      <c r="F451" s="17">
        <v>0</v>
      </c>
      <c r="G451" s="18">
        <f t="shared" ref="G451:H514" si="7">IF(D451="",IF(E451&gt;0,"Ny data",IF(E451="","",0)),IF(D451=0,IF(E451=0,0,"Ny data"),(E451-D451)/D451))</f>
        <v>0</v>
      </c>
      <c r="H451" s="18">
        <f t="shared" si="7"/>
        <v>0</v>
      </c>
      <c r="I451" s="17"/>
    </row>
    <row r="452" spans="1:9">
      <c r="A452" s="13" t="s">
        <v>19</v>
      </c>
      <c r="B452" s="14" t="s">
        <v>12</v>
      </c>
      <c r="C452" s="15">
        <v>10</v>
      </c>
      <c r="D452" s="16">
        <v>0</v>
      </c>
      <c r="E452" s="21">
        <v>0</v>
      </c>
      <c r="F452" s="17">
        <v>0</v>
      </c>
      <c r="G452" s="18">
        <f t="shared" si="7"/>
        <v>0</v>
      </c>
      <c r="H452" s="18">
        <f t="shared" si="7"/>
        <v>0</v>
      </c>
      <c r="I452" s="17"/>
    </row>
    <row r="453" spans="1:9">
      <c r="A453" s="13" t="s">
        <v>20</v>
      </c>
      <c r="B453" s="14" t="s">
        <v>12</v>
      </c>
      <c r="C453" s="15">
        <v>60</v>
      </c>
      <c r="D453" s="16">
        <v>0</v>
      </c>
      <c r="E453" s="21">
        <v>0</v>
      </c>
      <c r="F453" s="17">
        <v>0</v>
      </c>
      <c r="G453" s="18">
        <f t="shared" si="7"/>
        <v>0</v>
      </c>
      <c r="H453" s="18">
        <f t="shared" si="7"/>
        <v>0</v>
      </c>
      <c r="I453" s="17"/>
    </row>
    <row r="454" spans="1:9">
      <c r="A454" s="13" t="s">
        <v>21</v>
      </c>
      <c r="B454" s="14" t="s">
        <v>12</v>
      </c>
      <c r="C454" s="15">
        <v>20</v>
      </c>
      <c r="D454" s="16">
        <v>0</v>
      </c>
      <c r="E454" s="21">
        <v>0</v>
      </c>
      <c r="F454" s="17">
        <v>0</v>
      </c>
      <c r="G454" s="18">
        <f t="shared" si="7"/>
        <v>0</v>
      </c>
      <c r="H454" s="18">
        <f t="shared" si="7"/>
        <v>0</v>
      </c>
      <c r="I454" s="17"/>
    </row>
    <row r="455" spans="1:9">
      <c r="A455" s="13" t="s">
        <v>22</v>
      </c>
      <c r="B455" s="14" t="s">
        <v>12</v>
      </c>
      <c r="C455" s="15">
        <v>10</v>
      </c>
      <c r="D455" s="16">
        <v>0</v>
      </c>
      <c r="E455" s="21">
        <v>0</v>
      </c>
      <c r="F455" s="17">
        <v>0</v>
      </c>
      <c r="G455" s="18">
        <f t="shared" si="7"/>
        <v>0</v>
      </c>
      <c r="H455" s="18">
        <f t="shared" si="7"/>
        <v>0</v>
      </c>
      <c r="I455" s="17"/>
    </row>
    <row r="456" spans="1:9">
      <c r="A456" s="13" t="s">
        <v>23</v>
      </c>
      <c r="B456" s="14" t="s">
        <v>12</v>
      </c>
      <c r="C456" s="15">
        <v>60</v>
      </c>
      <c r="D456" s="16">
        <v>0</v>
      </c>
      <c r="E456" s="21">
        <v>0</v>
      </c>
      <c r="F456" s="17">
        <v>0</v>
      </c>
      <c r="G456" s="18">
        <f t="shared" si="7"/>
        <v>0</v>
      </c>
      <c r="H456" s="18">
        <f t="shared" si="7"/>
        <v>0</v>
      </c>
      <c r="I456" s="17"/>
    </row>
    <row r="457" spans="1:9">
      <c r="A457" s="13" t="s">
        <v>24</v>
      </c>
      <c r="B457" s="14" t="s">
        <v>12</v>
      </c>
      <c r="C457" s="15">
        <v>20</v>
      </c>
      <c r="D457" s="16">
        <v>0</v>
      </c>
      <c r="E457" s="21">
        <v>0</v>
      </c>
      <c r="F457" s="17">
        <v>0</v>
      </c>
      <c r="G457" s="18">
        <f t="shared" si="7"/>
        <v>0</v>
      </c>
      <c r="H457" s="18">
        <f t="shared" si="7"/>
        <v>0</v>
      </c>
      <c r="I457" s="17"/>
    </row>
    <row r="458" spans="1:9">
      <c r="A458" s="13" t="s">
        <v>25</v>
      </c>
      <c r="B458" s="14" t="s">
        <v>12</v>
      </c>
      <c r="C458" s="15">
        <v>10</v>
      </c>
      <c r="D458" s="16">
        <v>0</v>
      </c>
      <c r="E458" s="21">
        <v>0</v>
      </c>
      <c r="F458" s="17">
        <v>0</v>
      </c>
      <c r="G458" s="18">
        <f t="shared" si="7"/>
        <v>0</v>
      </c>
      <c r="H458" s="18">
        <f t="shared" si="7"/>
        <v>0</v>
      </c>
      <c r="I458" s="17"/>
    </row>
    <row r="459" spans="1:9">
      <c r="A459" s="13" t="s">
        <v>26</v>
      </c>
      <c r="B459" s="14" t="s">
        <v>12</v>
      </c>
      <c r="C459" s="15">
        <v>60</v>
      </c>
      <c r="D459" s="16">
        <v>0</v>
      </c>
      <c r="E459" s="21">
        <v>0</v>
      </c>
      <c r="F459" s="17">
        <v>0</v>
      </c>
      <c r="G459" s="18">
        <f t="shared" si="7"/>
        <v>0</v>
      </c>
      <c r="H459" s="18">
        <f t="shared" si="7"/>
        <v>0</v>
      </c>
      <c r="I459" s="17"/>
    </row>
    <row r="460" spans="1:9">
      <c r="A460" s="13" t="s">
        <v>27</v>
      </c>
      <c r="B460" s="14" t="s">
        <v>12</v>
      </c>
      <c r="C460" s="15">
        <v>20</v>
      </c>
      <c r="D460" s="16">
        <v>0</v>
      </c>
      <c r="E460" s="21">
        <v>0</v>
      </c>
      <c r="F460" s="17">
        <v>0</v>
      </c>
      <c r="G460" s="18">
        <f t="shared" si="7"/>
        <v>0</v>
      </c>
      <c r="H460" s="18">
        <f t="shared" si="7"/>
        <v>0</v>
      </c>
      <c r="I460" s="17"/>
    </row>
    <row r="461" spans="1:9">
      <c r="A461" s="13" t="s">
        <v>28</v>
      </c>
      <c r="B461" s="14" t="s">
        <v>12</v>
      </c>
      <c r="C461" s="15">
        <v>10</v>
      </c>
      <c r="D461" s="16">
        <v>0</v>
      </c>
      <c r="E461" s="21">
        <v>0</v>
      </c>
      <c r="F461" s="17">
        <v>0</v>
      </c>
      <c r="G461" s="18">
        <f t="shared" si="7"/>
        <v>0</v>
      </c>
      <c r="H461" s="18">
        <f t="shared" si="7"/>
        <v>0</v>
      </c>
      <c r="I461" s="17"/>
    </row>
    <row r="462" spans="1:9">
      <c r="A462" s="13" t="s">
        <v>29</v>
      </c>
      <c r="B462" s="14" t="s">
        <v>12</v>
      </c>
      <c r="C462" s="15">
        <v>60</v>
      </c>
      <c r="D462" s="16">
        <v>0</v>
      </c>
      <c r="E462" s="21">
        <v>0</v>
      </c>
      <c r="F462" s="17">
        <v>0</v>
      </c>
      <c r="G462" s="18">
        <f t="shared" si="7"/>
        <v>0</v>
      </c>
      <c r="H462" s="18">
        <f t="shared" si="7"/>
        <v>0</v>
      </c>
      <c r="I462" s="17"/>
    </row>
    <row r="463" spans="1:9">
      <c r="A463" s="13" t="s">
        <v>30</v>
      </c>
      <c r="B463" s="14" t="s">
        <v>12</v>
      </c>
      <c r="C463" s="15">
        <v>20</v>
      </c>
      <c r="D463" s="16">
        <v>0</v>
      </c>
      <c r="E463" s="21">
        <v>0</v>
      </c>
      <c r="F463" s="17">
        <v>0</v>
      </c>
      <c r="G463" s="18">
        <f t="shared" si="7"/>
        <v>0</v>
      </c>
      <c r="H463" s="18">
        <f t="shared" si="7"/>
        <v>0</v>
      </c>
      <c r="I463" s="17"/>
    </row>
    <row r="464" spans="1:9">
      <c r="A464" s="13" t="s">
        <v>31</v>
      </c>
      <c r="B464" s="14" t="s">
        <v>12</v>
      </c>
      <c r="C464" s="15">
        <v>10</v>
      </c>
      <c r="D464" s="16">
        <v>0</v>
      </c>
      <c r="E464" s="21">
        <v>0</v>
      </c>
      <c r="F464" s="17">
        <v>0</v>
      </c>
      <c r="G464" s="18">
        <f t="shared" si="7"/>
        <v>0</v>
      </c>
      <c r="H464" s="18">
        <f t="shared" si="7"/>
        <v>0</v>
      </c>
      <c r="I464" s="17"/>
    </row>
    <row r="465" spans="1:9">
      <c r="A465" s="8" t="s">
        <v>32</v>
      </c>
      <c r="B465" s="9"/>
      <c r="C465" s="10"/>
      <c r="D465" s="11"/>
      <c r="E465" s="22"/>
      <c r="F465" s="11"/>
      <c r="G465" s="10" t="str">
        <f t="shared" si="7"/>
        <v/>
      </c>
      <c r="H465" s="12" t="str">
        <f t="shared" si="7"/>
        <v/>
      </c>
      <c r="I465" s="11"/>
    </row>
    <row r="466" spans="1:9">
      <c r="A466" s="13" t="s">
        <v>33</v>
      </c>
      <c r="B466" s="14" t="s">
        <v>12</v>
      </c>
      <c r="C466" s="15">
        <v>60</v>
      </c>
      <c r="D466" s="16">
        <v>0</v>
      </c>
      <c r="E466" s="21">
        <v>0</v>
      </c>
      <c r="F466" s="17">
        <v>0</v>
      </c>
      <c r="G466" s="18">
        <f t="shared" si="7"/>
        <v>0</v>
      </c>
      <c r="H466" s="18">
        <f t="shared" si="7"/>
        <v>0</v>
      </c>
      <c r="I466" s="17"/>
    </row>
    <row r="467" spans="1:9">
      <c r="A467" s="13" t="s">
        <v>34</v>
      </c>
      <c r="B467" s="14" t="s">
        <v>12</v>
      </c>
      <c r="C467" s="15">
        <v>20</v>
      </c>
      <c r="D467" s="16">
        <v>0</v>
      </c>
      <c r="E467" s="21">
        <v>0</v>
      </c>
      <c r="F467" s="17">
        <v>0</v>
      </c>
      <c r="G467" s="18">
        <f t="shared" si="7"/>
        <v>0</v>
      </c>
      <c r="H467" s="18">
        <f t="shared" si="7"/>
        <v>0</v>
      </c>
      <c r="I467" s="17"/>
    </row>
    <row r="468" spans="1:9">
      <c r="A468" s="13" t="s">
        <v>35</v>
      </c>
      <c r="B468" s="14" t="s">
        <v>12</v>
      </c>
      <c r="C468" s="15">
        <v>10</v>
      </c>
      <c r="D468" s="16">
        <v>0</v>
      </c>
      <c r="E468" s="21">
        <v>0</v>
      </c>
      <c r="F468" s="17">
        <v>0</v>
      </c>
      <c r="G468" s="18">
        <f t="shared" si="7"/>
        <v>0</v>
      </c>
      <c r="H468" s="18">
        <f t="shared" si="7"/>
        <v>0</v>
      </c>
      <c r="I468" s="17"/>
    </row>
    <row r="469" spans="1:9">
      <c r="A469" s="13" t="s">
        <v>36</v>
      </c>
      <c r="B469" s="14" t="s">
        <v>12</v>
      </c>
      <c r="C469" s="15">
        <v>60</v>
      </c>
      <c r="D469" s="16">
        <v>0</v>
      </c>
      <c r="E469" s="21">
        <v>0</v>
      </c>
      <c r="F469" s="17">
        <v>0</v>
      </c>
      <c r="G469" s="18">
        <f t="shared" si="7"/>
        <v>0</v>
      </c>
      <c r="H469" s="18">
        <f t="shared" si="7"/>
        <v>0</v>
      </c>
      <c r="I469" s="17"/>
    </row>
    <row r="470" spans="1:9">
      <c r="A470" s="13" t="s">
        <v>37</v>
      </c>
      <c r="B470" s="14" t="s">
        <v>12</v>
      </c>
      <c r="C470" s="15">
        <v>20</v>
      </c>
      <c r="D470" s="16">
        <v>0</v>
      </c>
      <c r="E470" s="21">
        <v>0</v>
      </c>
      <c r="F470" s="17">
        <v>0</v>
      </c>
      <c r="G470" s="18">
        <f t="shared" si="7"/>
        <v>0</v>
      </c>
      <c r="H470" s="18">
        <f t="shared" si="7"/>
        <v>0</v>
      </c>
      <c r="I470" s="17"/>
    </row>
    <row r="471" spans="1:9">
      <c r="A471" s="13" t="s">
        <v>38</v>
      </c>
      <c r="B471" s="14" t="s">
        <v>12</v>
      </c>
      <c r="C471" s="15">
        <v>10</v>
      </c>
      <c r="D471" s="16">
        <v>0</v>
      </c>
      <c r="E471" s="21">
        <v>0</v>
      </c>
      <c r="F471" s="17">
        <v>0</v>
      </c>
      <c r="G471" s="18">
        <f t="shared" si="7"/>
        <v>0</v>
      </c>
      <c r="H471" s="18">
        <f t="shared" si="7"/>
        <v>0</v>
      </c>
      <c r="I471" s="17"/>
    </row>
    <row r="472" spans="1:9">
      <c r="A472" s="13" t="s">
        <v>39</v>
      </c>
      <c r="B472" s="14" t="s">
        <v>12</v>
      </c>
      <c r="C472" s="15">
        <v>60</v>
      </c>
      <c r="D472" s="16">
        <v>0</v>
      </c>
      <c r="E472" s="21">
        <v>0</v>
      </c>
      <c r="F472" s="17">
        <v>0</v>
      </c>
      <c r="G472" s="18">
        <f t="shared" si="7"/>
        <v>0</v>
      </c>
      <c r="H472" s="18">
        <f t="shared" si="7"/>
        <v>0</v>
      </c>
      <c r="I472" s="17"/>
    </row>
    <row r="473" spans="1:9">
      <c r="A473" s="13" t="s">
        <v>40</v>
      </c>
      <c r="B473" s="14" t="s">
        <v>12</v>
      </c>
      <c r="C473" s="15">
        <v>20</v>
      </c>
      <c r="D473" s="16">
        <v>0</v>
      </c>
      <c r="E473" s="21">
        <v>0</v>
      </c>
      <c r="F473" s="17">
        <v>0</v>
      </c>
      <c r="G473" s="18">
        <f t="shared" si="7"/>
        <v>0</v>
      </c>
      <c r="H473" s="18">
        <f t="shared" si="7"/>
        <v>0</v>
      </c>
      <c r="I473" s="17"/>
    </row>
    <row r="474" spans="1:9">
      <c r="A474" s="13" t="s">
        <v>41</v>
      </c>
      <c r="B474" s="14" t="s">
        <v>12</v>
      </c>
      <c r="C474" s="15">
        <v>10</v>
      </c>
      <c r="D474" s="16">
        <v>0</v>
      </c>
      <c r="E474" s="21">
        <v>0</v>
      </c>
      <c r="F474" s="17">
        <v>0</v>
      </c>
      <c r="G474" s="18">
        <f t="shared" si="7"/>
        <v>0</v>
      </c>
      <c r="H474" s="18">
        <f t="shared" si="7"/>
        <v>0</v>
      </c>
      <c r="I474" s="17"/>
    </row>
    <row r="475" spans="1:9">
      <c r="A475" s="13" t="s">
        <v>42</v>
      </c>
      <c r="B475" s="14" t="s">
        <v>12</v>
      </c>
      <c r="C475" s="15">
        <v>60</v>
      </c>
      <c r="D475" s="16">
        <v>0</v>
      </c>
      <c r="E475" s="21">
        <v>0</v>
      </c>
      <c r="F475" s="17">
        <v>0</v>
      </c>
      <c r="G475" s="18">
        <f t="shared" si="7"/>
        <v>0</v>
      </c>
      <c r="H475" s="18">
        <f t="shared" si="7"/>
        <v>0</v>
      </c>
      <c r="I475" s="17"/>
    </row>
    <row r="476" spans="1:9">
      <c r="A476" s="13" t="s">
        <v>43</v>
      </c>
      <c r="B476" s="14" t="s">
        <v>12</v>
      </c>
      <c r="C476" s="15">
        <v>20</v>
      </c>
      <c r="D476" s="16">
        <v>0</v>
      </c>
      <c r="E476" s="21">
        <v>0</v>
      </c>
      <c r="F476" s="17">
        <v>0</v>
      </c>
      <c r="G476" s="18">
        <f t="shared" si="7"/>
        <v>0</v>
      </c>
      <c r="H476" s="18">
        <f t="shared" si="7"/>
        <v>0</v>
      </c>
      <c r="I476" s="17"/>
    </row>
    <row r="477" spans="1:9">
      <c r="A477" s="13" t="s">
        <v>44</v>
      </c>
      <c r="B477" s="14" t="s">
        <v>12</v>
      </c>
      <c r="C477" s="15">
        <v>10</v>
      </c>
      <c r="D477" s="16">
        <v>0</v>
      </c>
      <c r="E477" s="21">
        <v>0</v>
      </c>
      <c r="F477" s="17">
        <v>0</v>
      </c>
      <c r="G477" s="18">
        <f t="shared" si="7"/>
        <v>0</v>
      </c>
      <c r="H477" s="18">
        <f t="shared" si="7"/>
        <v>0</v>
      </c>
      <c r="I477" s="17"/>
    </row>
    <row r="478" spans="1:9">
      <c r="A478" s="13" t="s">
        <v>45</v>
      </c>
      <c r="B478" s="14" t="s">
        <v>46</v>
      </c>
      <c r="C478" s="15">
        <v>15</v>
      </c>
      <c r="D478" s="16">
        <v>0</v>
      </c>
      <c r="E478" s="21">
        <v>0</v>
      </c>
      <c r="F478" s="17">
        <v>0</v>
      </c>
      <c r="G478" s="18">
        <f t="shared" si="7"/>
        <v>0</v>
      </c>
      <c r="H478" s="18">
        <f t="shared" si="7"/>
        <v>0</v>
      </c>
      <c r="I478" s="17"/>
    </row>
    <row r="479" spans="1:9">
      <c r="A479" s="13" t="s">
        <v>47</v>
      </c>
      <c r="B479" s="14" t="s">
        <v>46</v>
      </c>
      <c r="C479" s="15">
        <v>15</v>
      </c>
      <c r="D479" s="16">
        <v>0</v>
      </c>
      <c r="E479" s="21">
        <v>0</v>
      </c>
      <c r="F479" s="17">
        <v>0</v>
      </c>
      <c r="G479" s="18">
        <f t="shared" si="7"/>
        <v>0</v>
      </c>
      <c r="H479" s="18">
        <f t="shared" si="7"/>
        <v>0</v>
      </c>
      <c r="I479" s="17"/>
    </row>
    <row r="480" spans="1:9">
      <c r="A480" s="13" t="s">
        <v>48</v>
      </c>
      <c r="B480" s="14" t="s">
        <v>46</v>
      </c>
      <c r="C480" s="15">
        <v>15</v>
      </c>
      <c r="D480" s="16">
        <v>0</v>
      </c>
      <c r="E480" s="21">
        <v>0</v>
      </c>
      <c r="F480" s="17">
        <v>0</v>
      </c>
      <c r="G480" s="18">
        <f t="shared" si="7"/>
        <v>0</v>
      </c>
      <c r="H480" s="18">
        <f t="shared" si="7"/>
        <v>0</v>
      </c>
      <c r="I480" s="17"/>
    </row>
    <row r="481" spans="1:9">
      <c r="A481" s="13" t="s">
        <v>49</v>
      </c>
      <c r="B481" s="14" t="s">
        <v>46</v>
      </c>
      <c r="C481" s="15">
        <v>15</v>
      </c>
      <c r="D481" s="16">
        <v>0</v>
      </c>
      <c r="E481" s="21">
        <v>0</v>
      </c>
      <c r="F481" s="17">
        <v>0</v>
      </c>
      <c r="G481" s="18">
        <f t="shared" si="7"/>
        <v>0</v>
      </c>
      <c r="H481" s="18">
        <f t="shared" si="7"/>
        <v>0</v>
      </c>
      <c r="I481" s="17"/>
    </row>
    <row r="482" spans="1:9">
      <c r="A482" s="13" t="s">
        <v>50</v>
      </c>
      <c r="B482" s="14" t="s">
        <v>12</v>
      </c>
      <c r="C482" s="15">
        <v>60</v>
      </c>
      <c r="D482" s="16">
        <v>0</v>
      </c>
      <c r="E482" s="21">
        <v>0</v>
      </c>
      <c r="F482" s="17">
        <v>0</v>
      </c>
      <c r="G482" s="18">
        <f t="shared" si="7"/>
        <v>0</v>
      </c>
      <c r="H482" s="18">
        <f t="shared" si="7"/>
        <v>0</v>
      </c>
      <c r="I482" s="17"/>
    </row>
    <row r="483" spans="1:9">
      <c r="A483" s="13" t="s">
        <v>51</v>
      </c>
      <c r="B483" s="14" t="s">
        <v>12</v>
      </c>
      <c r="C483" s="15">
        <v>20</v>
      </c>
      <c r="D483" s="16">
        <v>0</v>
      </c>
      <c r="E483" s="21">
        <v>0</v>
      </c>
      <c r="F483" s="17">
        <v>0</v>
      </c>
      <c r="G483" s="18">
        <f t="shared" si="7"/>
        <v>0</v>
      </c>
      <c r="H483" s="18">
        <f t="shared" si="7"/>
        <v>0</v>
      </c>
      <c r="I483" s="17"/>
    </row>
    <row r="484" spans="1:9">
      <c r="A484" s="13" t="s">
        <v>52</v>
      </c>
      <c r="B484" s="14" t="s">
        <v>12</v>
      </c>
      <c r="C484" s="15">
        <v>10</v>
      </c>
      <c r="D484" s="16">
        <v>0</v>
      </c>
      <c r="E484" s="21">
        <v>0</v>
      </c>
      <c r="F484" s="17">
        <v>0</v>
      </c>
      <c r="G484" s="18">
        <f t="shared" si="7"/>
        <v>0</v>
      </c>
      <c r="H484" s="18">
        <f t="shared" si="7"/>
        <v>0</v>
      </c>
      <c r="I484" s="17"/>
    </row>
    <row r="485" spans="1:9">
      <c r="A485" s="13" t="s">
        <v>53</v>
      </c>
      <c r="B485" s="14" t="s">
        <v>12</v>
      </c>
      <c r="C485" s="15">
        <v>60</v>
      </c>
      <c r="D485" s="16">
        <v>0</v>
      </c>
      <c r="E485" s="21">
        <v>0</v>
      </c>
      <c r="F485" s="17">
        <v>0</v>
      </c>
      <c r="G485" s="18">
        <f t="shared" si="7"/>
        <v>0</v>
      </c>
      <c r="H485" s="18">
        <f t="shared" si="7"/>
        <v>0</v>
      </c>
      <c r="I485" s="17"/>
    </row>
    <row r="486" spans="1:9">
      <c r="A486" s="13" t="s">
        <v>54</v>
      </c>
      <c r="B486" s="14" t="s">
        <v>12</v>
      </c>
      <c r="C486" s="15">
        <v>20</v>
      </c>
      <c r="D486" s="16">
        <v>0</v>
      </c>
      <c r="E486" s="21">
        <v>0</v>
      </c>
      <c r="F486" s="17">
        <v>0</v>
      </c>
      <c r="G486" s="18">
        <f t="shared" si="7"/>
        <v>0</v>
      </c>
      <c r="H486" s="18">
        <f t="shared" si="7"/>
        <v>0</v>
      </c>
      <c r="I486" s="17"/>
    </row>
    <row r="487" spans="1:9">
      <c r="A487" s="13" t="s">
        <v>55</v>
      </c>
      <c r="B487" s="14" t="s">
        <v>12</v>
      </c>
      <c r="C487" s="15">
        <v>10</v>
      </c>
      <c r="D487" s="16">
        <v>0</v>
      </c>
      <c r="E487" s="21">
        <v>0</v>
      </c>
      <c r="F487" s="17">
        <v>0</v>
      </c>
      <c r="G487" s="18">
        <f t="shared" si="7"/>
        <v>0</v>
      </c>
      <c r="H487" s="18">
        <f t="shared" si="7"/>
        <v>0</v>
      </c>
      <c r="I487" s="17"/>
    </row>
    <row r="488" spans="1:9">
      <c r="A488" s="8" t="s">
        <v>56</v>
      </c>
      <c r="B488" s="9"/>
      <c r="C488" s="10"/>
      <c r="D488" s="11"/>
      <c r="E488" s="22"/>
      <c r="F488" s="11"/>
      <c r="G488" s="10" t="str">
        <f t="shared" si="7"/>
        <v/>
      </c>
      <c r="H488" s="12" t="str">
        <f t="shared" si="7"/>
        <v/>
      </c>
      <c r="I488" s="11"/>
    </row>
    <row r="489" spans="1:9">
      <c r="A489" s="13" t="s">
        <v>57</v>
      </c>
      <c r="B489" s="14" t="s">
        <v>12</v>
      </c>
      <c r="C489" s="15">
        <v>60</v>
      </c>
      <c r="D489" s="16">
        <v>0</v>
      </c>
      <c r="E489" s="21">
        <v>0</v>
      </c>
      <c r="F489" s="17">
        <v>0</v>
      </c>
      <c r="G489" s="18">
        <f t="shared" si="7"/>
        <v>0</v>
      </c>
      <c r="H489" s="18">
        <f t="shared" si="7"/>
        <v>0</v>
      </c>
      <c r="I489" s="17"/>
    </row>
    <row r="490" spans="1:9">
      <c r="A490" s="13" t="s">
        <v>58</v>
      </c>
      <c r="B490" s="14" t="s">
        <v>12</v>
      </c>
      <c r="C490" s="15">
        <v>20</v>
      </c>
      <c r="D490" s="16">
        <v>0</v>
      </c>
      <c r="E490" s="21">
        <v>0</v>
      </c>
      <c r="F490" s="17">
        <v>0</v>
      </c>
      <c r="G490" s="18">
        <f t="shared" si="7"/>
        <v>0</v>
      </c>
      <c r="H490" s="18">
        <f t="shared" si="7"/>
        <v>0</v>
      </c>
      <c r="I490" s="17"/>
    </row>
    <row r="491" spans="1:9">
      <c r="A491" s="13" t="s">
        <v>59</v>
      </c>
      <c r="B491" s="14" t="s">
        <v>12</v>
      </c>
      <c r="C491" s="15">
        <v>10</v>
      </c>
      <c r="D491" s="16">
        <v>0</v>
      </c>
      <c r="E491" s="21">
        <v>0</v>
      </c>
      <c r="F491" s="17">
        <v>0</v>
      </c>
      <c r="G491" s="18">
        <f t="shared" si="7"/>
        <v>0</v>
      </c>
      <c r="H491" s="18">
        <f t="shared" si="7"/>
        <v>0</v>
      </c>
      <c r="I491" s="17"/>
    </row>
    <row r="492" spans="1:9">
      <c r="A492" s="13" t="s">
        <v>60</v>
      </c>
      <c r="B492" s="14" t="s">
        <v>12</v>
      </c>
      <c r="C492" s="15">
        <v>60</v>
      </c>
      <c r="D492" s="16">
        <v>0</v>
      </c>
      <c r="E492" s="21">
        <v>0</v>
      </c>
      <c r="F492" s="17">
        <v>0</v>
      </c>
      <c r="G492" s="18">
        <f t="shared" si="7"/>
        <v>0</v>
      </c>
      <c r="H492" s="18">
        <f t="shared" si="7"/>
        <v>0</v>
      </c>
      <c r="I492" s="17"/>
    </row>
    <row r="493" spans="1:9">
      <c r="A493" s="13" t="s">
        <v>61</v>
      </c>
      <c r="B493" s="14" t="s">
        <v>12</v>
      </c>
      <c r="C493" s="15">
        <v>20</v>
      </c>
      <c r="D493" s="16">
        <v>0</v>
      </c>
      <c r="E493" s="21">
        <v>0</v>
      </c>
      <c r="F493" s="17">
        <v>0</v>
      </c>
      <c r="G493" s="18">
        <f t="shared" si="7"/>
        <v>0</v>
      </c>
      <c r="H493" s="18">
        <f t="shared" si="7"/>
        <v>0</v>
      </c>
      <c r="I493" s="17"/>
    </row>
    <row r="494" spans="1:9">
      <c r="A494" s="13" t="s">
        <v>62</v>
      </c>
      <c r="B494" s="14" t="s">
        <v>12</v>
      </c>
      <c r="C494" s="15">
        <v>10</v>
      </c>
      <c r="D494" s="16">
        <v>0</v>
      </c>
      <c r="E494" s="21">
        <v>0</v>
      </c>
      <c r="F494" s="17">
        <v>0</v>
      </c>
      <c r="G494" s="18">
        <f t="shared" si="7"/>
        <v>0</v>
      </c>
      <c r="H494" s="18">
        <f t="shared" si="7"/>
        <v>0</v>
      </c>
      <c r="I494" s="17"/>
    </row>
    <row r="495" spans="1:9">
      <c r="A495" s="13" t="s">
        <v>63</v>
      </c>
      <c r="B495" s="14" t="s">
        <v>12</v>
      </c>
      <c r="C495" s="15">
        <v>60</v>
      </c>
      <c r="D495" s="16">
        <v>0</v>
      </c>
      <c r="E495" s="21">
        <v>0</v>
      </c>
      <c r="F495" s="17">
        <v>0</v>
      </c>
      <c r="G495" s="18">
        <f t="shared" si="7"/>
        <v>0</v>
      </c>
      <c r="H495" s="18">
        <f t="shared" si="7"/>
        <v>0</v>
      </c>
      <c r="I495" s="17"/>
    </row>
    <row r="496" spans="1:9">
      <c r="A496" s="13" t="s">
        <v>64</v>
      </c>
      <c r="B496" s="14" t="s">
        <v>12</v>
      </c>
      <c r="C496" s="15">
        <v>20</v>
      </c>
      <c r="D496" s="16">
        <v>0</v>
      </c>
      <c r="E496" s="21">
        <v>0</v>
      </c>
      <c r="F496" s="17">
        <v>0</v>
      </c>
      <c r="G496" s="18">
        <f t="shared" si="7"/>
        <v>0</v>
      </c>
      <c r="H496" s="18">
        <f t="shared" si="7"/>
        <v>0</v>
      </c>
      <c r="I496" s="17"/>
    </row>
    <row r="497" spans="1:9">
      <c r="A497" s="13" t="s">
        <v>65</v>
      </c>
      <c r="B497" s="14" t="s">
        <v>12</v>
      </c>
      <c r="C497" s="15">
        <v>10</v>
      </c>
      <c r="D497" s="16">
        <v>0</v>
      </c>
      <c r="E497" s="21">
        <v>0</v>
      </c>
      <c r="F497" s="17">
        <v>0</v>
      </c>
      <c r="G497" s="18">
        <f t="shared" si="7"/>
        <v>0</v>
      </c>
      <c r="H497" s="18">
        <f t="shared" si="7"/>
        <v>0</v>
      </c>
      <c r="I497" s="17"/>
    </row>
    <row r="498" spans="1:9">
      <c r="A498" s="3" t="s">
        <v>74</v>
      </c>
      <c r="B498" s="9"/>
      <c r="C498" s="10"/>
      <c r="D498" s="11"/>
      <c r="E498" s="22"/>
      <c r="F498" s="11"/>
      <c r="G498" s="10" t="str">
        <f t="shared" si="7"/>
        <v/>
      </c>
      <c r="H498" s="12" t="str">
        <f t="shared" si="7"/>
        <v/>
      </c>
      <c r="I498" s="11"/>
    </row>
    <row r="499" spans="1:9">
      <c r="A499" s="8" t="s">
        <v>10</v>
      </c>
      <c r="B499" s="9"/>
      <c r="C499" s="10"/>
      <c r="D499" s="11"/>
      <c r="E499" s="22"/>
      <c r="F499" s="11"/>
      <c r="G499" s="10" t="str">
        <f t="shared" si="7"/>
        <v/>
      </c>
      <c r="H499" s="10" t="str">
        <f t="shared" si="7"/>
        <v/>
      </c>
      <c r="I499" s="11"/>
    </row>
    <row r="500" spans="1:9">
      <c r="A500" s="13" t="s">
        <v>11</v>
      </c>
      <c r="B500" s="14" t="s">
        <v>12</v>
      </c>
      <c r="C500" s="15">
        <v>40</v>
      </c>
      <c r="D500" s="16">
        <v>1507</v>
      </c>
      <c r="E500" s="21">
        <v>1507</v>
      </c>
      <c r="F500" s="17">
        <v>1507</v>
      </c>
      <c r="G500" s="18">
        <f t="shared" si="7"/>
        <v>0</v>
      </c>
      <c r="H500" s="18">
        <f t="shared" si="7"/>
        <v>0</v>
      </c>
      <c r="I500" s="17" t="s">
        <v>205</v>
      </c>
    </row>
    <row r="501" spans="1:9">
      <c r="A501" s="8" t="s">
        <v>13</v>
      </c>
      <c r="B501" s="9"/>
      <c r="C501" s="10"/>
      <c r="D501" s="11"/>
      <c r="E501" s="22"/>
      <c r="F501" s="11"/>
      <c r="G501" s="10" t="str">
        <f t="shared" si="7"/>
        <v/>
      </c>
      <c r="H501" s="12" t="str">
        <f t="shared" si="7"/>
        <v/>
      </c>
      <c r="I501" s="11"/>
    </row>
    <row r="502" spans="1:9">
      <c r="A502" s="13" t="s">
        <v>14</v>
      </c>
      <c r="B502" s="14" t="s">
        <v>12</v>
      </c>
      <c r="C502" s="15">
        <v>60</v>
      </c>
      <c r="D502" s="16">
        <v>0</v>
      </c>
      <c r="E502" s="21">
        <v>0</v>
      </c>
      <c r="F502" s="17">
        <v>0</v>
      </c>
      <c r="G502" s="18">
        <f t="shared" si="7"/>
        <v>0</v>
      </c>
      <c r="H502" s="18">
        <f t="shared" si="7"/>
        <v>0</v>
      </c>
      <c r="I502" s="17"/>
    </row>
    <row r="503" spans="1:9">
      <c r="A503" s="13" t="s">
        <v>15</v>
      </c>
      <c r="B503" s="14" t="s">
        <v>12</v>
      </c>
      <c r="C503" s="15">
        <v>20</v>
      </c>
      <c r="D503" s="16">
        <v>0</v>
      </c>
      <c r="E503" s="21">
        <v>0</v>
      </c>
      <c r="F503" s="17">
        <v>0</v>
      </c>
      <c r="G503" s="18">
        <f t="shared" si="7"/>
        <v>0</v>
      </c>
      <c r="H503" s="18">
        <f t="shared" si="7"/>
        <v>0</v>
      </c>
      <c r="I503" s="17"/>
    </row>
    <row r="504" spans="1:9">
      <c r="A504" s="13" t="s">
        <v>16</v>
      </c>
      <c r="B504" s="14" t="s">
        <v>12</v>
      </c>
      <c r="C504" s="15">
        <v>10</v>
      </c>
      <c r="D504" s="16">
        <v>0</v>
      </c>
      <c r="E504" s="21">
        <v>0</v>
      </c>
      <c r="F504" s="17">
        <v>0</v>
      </c>
      <c r="G504" s="18">
        <f t="shared" si="7"/>
        <v>0</v>
      </c>
      <c r="H504" s="18">
        <f t="shared" si="7"/>
        <v>0</v>
      </c>
      <c r="I504" s="17"/>
    </row>
    <row r="505" spans="1:9">
      <c r="A505" s="13" t="s">
        <v>17</v>
      </c>
      <c r="B505" s="14" t="s">
        <v>12</v>
      </c>
      <c r="C505" s="15">
        <v>60</v>
      </c>
      <c r="D505" s="16">
        <v>0</v>
      </c>
      <c r="E505" s="21">
        <v>0</v>
      </c>
      <c r="F505" s="17">
        <v>0</v>
      </c>
      <c r="G505" s="18">
        <f t="shared" si="7"/>
        <v>0</v>
      </c>
      <c r="H505" s="18">
        <f t="shared" si="7"/>
        <v>0</v>
      </c>
      <c r="I505" s="17"/>
    </row>
    <row r="506" spans="1:9">
      <c r="A506" s="13" t="s">
        <v>18</v>
      </c>
      <c r="B506" s="14" t="s">
        <v>12</v>
      </c>
      <c r="C506" s="15">
        <v>20</v>
      </c>
      <c r="D506" s="16">
        <v>0</v>
      </c>
      <c r="E506" s="21">
        <v>0</v>
      </c>
      <c r="F506" s="17">
        <v>0</v>
      </c>
      <c r="G506" s="18">
        <f t="shared" si="7"/>
        <v>0</v>
      </c>
      <c r="H506" s="18">
        <f t="shared" si="7"/>
        <v>0</v>
      </c>
      <c r="I506" s="17"/>
    </row>
    <row r="507" spans="1:9">
      <c r="A507" s="13" t="s">
        <v>19</v>
      </c>
      <c r="B507" s="14" t="s">
        <v>12</v>
      </c>
      <c r="C507" s="15">
        <v>10</v>
      </c>
      <c r="D507" s="16">
        <v>0</v>
      </c>
      <c r="E507" s="21">
        <v>0</v>
      </c>
      <c r="F507" s="17">
        <v>0</v>
      </c>
      <c r="G507" s="18">
        <f t="shared" si="7"/>
        <v>0</v>
      </c>
      <c r="H507" s="18">
        <f t="shared" si="7"/>
        <v>0</v>
      </c>
      <c r="I507" s="17"/>
    </row>
    <row r="508" spans="1:9">
      <c r="A508" s="13" t="s">
        <v>20</v>
      </c>
      <c r="B508" s="14" t="s">
        <v>12</v>
      </c>
      <c r="C508" s="15">
        <v>60</v>
      </c>
      <c r="D508" s="16">
        <v>0</v>
      </c>
      <c r="E508" s="21">
        <v>0</v>
      </c>
      <c r="F508" s="17">
        <v>0</v>
      </c>
      <c r="G508" s="18">
        <f t="shared" si="7"/>
        <v>0</v>
      </c>
      <c r="H508" s="18">
        <f t="shared" si="7"/>
        <v>0</v>
      </c>
      <c r="I508" s="17"/>
    </row>
    <row r="509" spans="1:9">
      <c r="A509" s="13" t="s">
        <v>21</v>
      </c>
      <c r="B509" s="14" t="s">
        <v>12</v>
      </c>
      <c r="C509" s="15">
        <v>20</v>
      </c>
      <c r="D509" s="16">
        <v>0</v>
      </c>
      <c r="E509" s="21">
        <v>0</v>
      </c>
      <c r="F509" s="17">
        <v>0</v>
      </c>
      <c r="G509" s="18">
        <f t="shared" si="7"/>
        <v>0</v>
      </c>
      <c r="H509" s="18">
        <f t="shared" si="7"/>
        <v>0</v>
      </c>
      <c r="I509" s="17"/>
    </row>
    <row r="510" spans="1:9">
      <c r="A510" s="13" t="s">
        <v>22</v>
      </c>
      <c r="B510" s="14" t="s">
        <v>12</v>
      </c>
      <c r="C510" s="15">
        <v>10</v>
      </c>
      <c r="D510" s="16">
        <v>0</v>
      </c>
      <c r="E510" s="21">
        <v>0</v>
      </c>
      <c r="F510" s="17">
        <v>0</v>
      </c>
      <c r="G510" s="18">
        <f t="shared" si="7"/>
        <v>0</v>
      </c>
      <c r="H510" s="18">
        <f t="shared" si="7"/>
        <v>0</v>
      </c>
      <c r="I510" s="17"/>
    </row>
    <row r="511" spans="1:9">
      <c r="A511" s="13" t="s">
        <v>23</v>
      </c>
      <c r="B511" s="14" t="s">
        <v>12</v>
      </c>
      <c r="C511" s="15">
        <v>60</v>
      </c>
      <c r="D511" s="16">
        <v>0</v>
      </c>
      <c r="E511" s="21">
        <v>0</v>
      </c>
      <c r="F511" s="17">
        <v>0</v>
      </c>
      <c r="G511" s="18">
        <f t="shared" si="7"/>
        <v>0</v>
      </c>
      <c r="H511" s="18">
        <f t="shared" si="7"/>
        <v>0</v>
      </c>
      <c r="I511" s="17"/>
    </row>
    <row r="512" spans="1:9">
      <c r="A512" s="13" t="s">
        <v>24</v>
      </c>
      <c r="B512" s="14" t="s">
        <v>12</v>
      </c>
      <c r="C512" s="15">
        <v>20</v>
      </c>
      <c r="D512" s="16">
        <v>0</v>
      </c>
      <c r="E512" s="21">
        <v>0</v>
      </c>
      <c r="F512" s="17">
        <v>0</v>
      </c>
      <c r="G512" s="18">
        <f t="shared" si="7"/>
        <v>0</v>
      </c>
      <c r="H512" s="18">
        <f t="shared" si="7"/>
        <v>0</v>
      </c>
      <c r="I512" s="17"/>
    </row>
    <row r="513" spans="1:9">
      <c r="A513" s="13" t="s">
        <v>25</v>
      </c>
      <c r="B513" s="14" t="s">
        <v>12</v>
      </c>
      <c r="C513" s="15">
        <v>10</v>
      </c>
      <c r="D513" s="16">
        <v>0</v>
      </c>
      <c r="E513" s="21">
        <v>0</v>
      </c>
      <c r="F513" s="17">
        <v>0</v>
      </c>
      <c r="G513" s="18">
        <f t="shared" si="7"/>
        <v>0</v>
      </c>
      <c r="H513" s="18">
        <f t="shared" si="7"/>
        <v>0</v>
      </c>
      <c r="I513" s="17"/>
    </row>
    <row r="514" spans="1:9">
      <c r="A514" s="13" t="s">
        <v>26</v>
      </c>
      <c r="B514" s="14" t="s">
        <v>12</v>
      </c>
      <c r="C514" s="15">
        <v>60</v>
      </c>
      <c r="D514" s="16">
        <v>0</v>
      </c>
      <c r="E514" s="21">
        <v>0</v>
      </c>
      <c r="F514" s="17">
        <v>0</v>
      </c>
      <c r="G514" s="18">
        <f t="shared" si="7"/>
        <v>0</v>
      </c>
      <c r="H514" s="18">
        <f t="shared" si="7"/>
        <v>0</v>
      </c>
      <c r="I514" s="17"/>
    </row>
    <row r="515" spans="1:9">
      <c r="A515" s="13" t="s">
        <v>27</v>
      </c>
      <c r="B515" s="14" t="s">
        <v>12</v>
      </c>
      <c r="C515" s="15">
        <v>20</v>
      </c>
      <c r="D515" s="16">
        <v>0</v>
      </c>
      <c r="E515" s="21">
        <v>0</v>
      </c>
      <c r="F515" s="17">
        <v>0</v>
      </c>
      <c r="G515" s="18">
        <f t="shared" ref="G515:H569" si="8">IF(D515="",IF(E515&gt;0,"Ny data",IF(E515="","",0)),IF(D515=0,IF(E515=0,0,"Ny data"),(E515-D515)/D515))</f>
        <v>0</v>
      </c>
      <c r="H515" s="18">
        <f t="shared" si="8"/>
        <v>0</v>
      </c>
      <c r="I515" s="17"/>
    </row>
    <row r="516" spans="1:9">
      <c r="A516" s="13" t="s">
        <v>28</v>
      </c>
      <c r="B516" s="14" t="s">
        <v>12</v>
      </c>
      <c r="C516" s="15">
        <v>10</v>
      </c>
      <c r="D516" s="16">
        <v>0</v>
      </c>
      <c r="E516" s="21">
        <v>0</v>
      </c>
      <c r="F516" s="17">
        <v>0</v>
      </c>
      <c r="G516" s="18">
        <f t="shared" si="8"/>
        <v>0</v>
      </c>
      <c r="H516" s="18">
        <f t="shared" si="8"/>
        <v>0</v>
      </c>
      <c r="I516" s="17"/>
    </row>
    <row r="517" spans="1:9">
      <c r="A517" s="13" t="s">
        <v>29</v>
      </c>
      <c r="B517" s="14" t="s">
        <v>12</v>
      </c>
      <c r="C517" s="15">
        <v>60</v>
      </c>
      <c r="D517" s="16">
        <v>0</v>
      </c>
      <c r="E517" s="21">
        <v>0</v>
      </c>
      <c r="F517" s="17">
        <v>0</v>
      </c>
      <c r="G517" s="18">
        <f t="shared" si="8"/>
        <v>0</v>
      </c>
      <c r="H517" s="18">
        <f t="shared" si="8"/>
        <v>0</v>
      </c>
      <c r="I517" s="17"/>
    </row>
    <row r="518" spans="1:9">
      <c r="A518" s="13" t="s">
        <v>30</v>
      </c>
      <c r="B518" s="14" t="s">
        <v>12</v>
      </c>
      <c r="C518" s="15">
        <v>20</v>
      </c>
      <c r="D518" s="16">
        <v>0</v>
      </c>
      <c r="E518" s="21">
        <v>0</v>
      </c>
      <c r="F518" s="17">
        <v>0</v>
      </c>
      <c r="G518" s="18">
        <f t="shared" si="8"/>
        <v>0</v>
      </c>
      <c r="H518" s="18">
        <f t="shared" si="8"/>
        <v>0</v>
      </c>
      <c r="I518" s="17"/>
    </row>
    <row r="519" spans="1:9">
      <c r="A519" s="13" t="s">
        <v>31</v>
      </c>
      <c r="B519" s="14" t="s">
        <v>12</v>
      </c>
      <c r="C519" s="15">
        <v>10</v>
      </c>
      <c r="D519" s="16">
        <v>0</v>
      </c>
      <c r="E519" s="21">
        <v>0</v>
      </c>
      <c r="F519" s="17">
        <v>0</v>
      </c>
      <c r="G519" s="18">
        <f t="shared" si="8"/>
        <v>0</v>
      </c>
      <c r="H519" s="18">
        <f t="shared" si="8"/>
        <v>0</v>
      </c>
      <c r="I519" s="17"/>
    </row>
    <row r="520" spans="1:9">
      <c r="A520" s="8" t="s">
        <v>32</v>
      </c>
      <c r="B520" s="9"/>
      <c r="C520" s="10"/>
      <c r="D520" s="11"/>
      <c r="E520" s="22"/>
      <c r="F520" s="11"/>
      <c r="G520" s="10" t="str">
        <f t="shared" si="8"/>
        <v/>
      </c>
      <c r="H520" s="12" t="str">
        <f t="shared" si="8"/>
        <v/>
      </c>
      <c r="I520" s="11"/>
    </row>
    <row r="521" spans="1:9">
      <c r="A521" s="13" t="s">
        <v>33</v>
      </c>
      <c r="B521" s="14" t="s">
        <v>12</v>
      </c>
      <c r="C521" s="15">
        <v>60</v>
      </c>
      <c r="D521" s="16">
        <v>0</v>
      </c>
      <c r="E521" s="21">
        <v>0</v>
      </c>
      <c r="F521" s="17">
        <v>0</v>
      </c>
      <c r="G521" s="18">
        <f t="shared" si="8"/>
        <v>0</v>
      </c>
      <c r="H521" s="18">
        <f t="shared" si="8"/>
        <v>0</v>
      </c>
      <c r="I521" s="17"/>
    </row>
    <row r="522" spans="1:9">
      <c r="A522" s="13" t="s">
        <v>34</v>
      </c>
      <c r="B522" s="14" t="s">
        <v>12</v>
      </c>
      <c r="C522" s="15">
        <v>20</v>
      </c>
      <c r="D522" s="16">
        <v>0</v>
      </c>
      <c r="E522" s="21">
        <v>0</v>
      </c>
      <c r="F522" s="17">
        <v>0</v>
      </c>
      <c r="G522" s="18">
        <f t="shared" si="8"/>
        <v>0</v>
      </c>
      <c r="H522" s="18">
        <f t="shared" si="8"/>
        <v>0</v>
      </c>
      <c r="I522" s="17"/>
    </row>
    <row r="523" spans="1:9">
      <c r="A523" s="13" t="s">
        <v>35</v>
      </c>
      <c r="B523" s="14" t="s">
        <v>12</v>
      </c>
      <c r="C523" s="15">
        <v>10</v>
      </c>
      <c r="D523" s="16">
        <v>0</v>
      </c>
      <c r="E523" s="21">
        <v>0</v>
      </c>
      <c r="F523" s="17">
        <v>0</v>
      </c>
      <c r="G523" s="18">
        <f t="shared" si="8"/>
        <v>0</v>
      </c>
      <c r="H523" s="18">
        <f t="shared" si="8"/>
        <v>0</v>
      </c>
      <c r="I523" s="17"/>
    </row>
    <row r="524" spans="1:9">
      <c r="A524" s="13" t="s">
        <v>36</v>
      </c>
      <c r="B524" s="14" t="s">
        <v>12</v>
      </c>
      <c r="C524" s="15">
        <v>60</v>
      </c>
      <c r="D524" s="16">
        <v>0</v>
      </c>
      <c r="E524" s="21">
        <v>0</v>
      </c>
      <c r="F524" s="17">
        <v>0</v>
      </c>
      <c r="G524" s="18">
        <f t="shared" si="8"/>
        <v>0</v>
      </c>
      <c r="H524" s="18">
        <f t="shared" si="8"/>
        <v>0</v>
      </c>
      <c r="I524" s="17"/>
    </row>
    <row r="525" spans="1:9">
      <c r="A525" s="13" t="s">
        <v>37</v>
      </c>
      <c r="B525" s="14" t="s">
        <v>12</v>
      </c>
      <c r="C525" s="15">
        <v>20</v>
      </c>
      <c r="D525" s="16">
        <v>0</v>
      </c>
      <c r="E525" s="21">
        <v>0</v>
      </c>
      <c r="F525" s="17">
        <v>0</v>
      </c>
      <c r="G525" s="18">
        <f t="shared" si="8"/>
        <v>0</v>
      </c>
      <c r="H525" s="18">
        <f t="shared" si="8"/>
        <v>0</v>
      </c>
      <c r="I525" s="17"/>
    </row>
    <row r="526" spans="1:9">
      <c r="A526" s="13" t="s">
        <v>38</v>
      </c>
      <c r="B526" s="14" t="s">
        <v>12</v>
      </c>
      <c r="C526" s="15">
        <v>10</v>
      </c>
      <c r="D526" s="16">
        <v>0</v>
      </c>
      <c r="E526" s="21">
        <v>0</v>
      </c>
      <c r="F526" s="17">
        <v>0</v>
      </c>
      <c r="G526" s="18">
        <f t="shared" si="8"/>
        <v>0</v>
      </c>
      <c r="H526" s="18">
        <f t="shared" si="8"/>
        <v>0</v>
      </c>
      <c r="I526" s="17"/>
    </row>
    <row r="527" spans="1:9">
      <c r="A527" s="13" t="s">
        <v>39</v>
      </c>
      <c r="B527" s="14" t="s">
        <v>12</v>
      </c>
      <c r="C527" s="15">
        <v>60</v>
      </c>
      <c r="D527" s="16">
        <v>0</v>
      </c>
      <c r="E527" s="21">
        <v>0</v>
      </c>
      <c r="F527" s="17">
        <v>0</v>
      </c>
      <c r="G527" s="18">
        <f t="shared" si="8"/>
        <v>0</v>
      </c>
      <c r="H527" s="18">
        <f t="shared" si="8"/>
        <v>0</v>
      </c>
      <c r="I527" s="17"/>
    </row>
    <row r="528" spans="1:9">
      <c r="A528" s="13" t="s">
        <v>40</v>
      </c>
      <c r="B528" s="14" t="s">
        <v>12</v>
      </c>
      <c r="C528" s="15">
        <v>20</v>
      </c>
      <c r="D528" s="16">
        <v>0</v>
      </c>
      <c r="E528" s="21">
        <v>0</v>
      </c>
      <c r="F528" s="17">
        <v>0</v>
      </c>
      <c r="G528" s="18">
        <f t="shared" si="8"/>
        <v>0</v>
      </c>
      <c r="H528" s="18">
        <f t="shared" si="8"/>
        <v>0</v>
      </c>
      <c r="I528" s="17"/>
    </row>
    <row r="529" spans="1:9">
      <c r="A529" s="13" t="s">
        <v>41</v>
      </c>
      <c r="B529" s="14" t="s">
        <v>12</v>
      </c>
      <c r="C529" s="15">
        <v>10</v>
      </c>
      <c r="D529" s="16">
        <v>0</v>
      </c>
      <c r="E529" s="21">
        <v>0</v>
      </c>
      <c r="F529" s="17">
        <v>0</v>
      </c>
      <c r="G529" s="18">
        <f t="shared" si="8"/>
        <v>0</v>
      </c>
      <c r="H529" s="18">
        <f t="shared" si="8"/>
        <v>0</v>
      </c>
      <c r="I529" s="17"/>
    </row>
    <row r="530" spans="1:9">
      <c r="A530" s="13" t="s">
        <v>42</v>
      </c>
      <c r="B530" s="14" t="s">
        <v>12</v>
      </c>
      <c r="C530" s="15">
        <v>60</v>
      </c>
      <c r="D530" s="16">
        <v>0</v>
      </c>
      <c r="E530" s="21">
        <v>0</v>
      </c>
      <c r="F530" s="17">
        <v>0</v>
      </c>
      <c r="G530" s="18">
        <f t="shared" si="8"/>
        <v>0</v>
      </c>
      <c r="H530" s="18">
        <f t="shared" si="8"/>
        <v>0</v>
      </c>
      <c r="I530" s="17"/>
    </row>
    <row r="531" spans="1:9">
      <c r="A531" s="13" t="s">
        <v>43</v>
      </c>
      <c r="B531" s="14" t="s">
        <v>12</v>
      </c>
      <c r="C531" s="15">
        <v>20</v>
      </c>
      <c r="D531" s="16">
        <v>0</v>
      </c>
      <c r="E531" s="21">
        <v>0</v>
      </c>
      <c r="F531" s="17">
        <v>0</v>
      </c>
      <c r="G531" s="18">
        <f t="shared" si="8"/>
        <v>0</v>
      </c>
      <c r="H531" s="18">
        <f t="shared" si="8"/>
        <v>0</v>
      </c>
      <c r="I531" s="17"/>
    </row>
    <row r="532" spans="1:9">
      <c r="A532" s="13" t="s">
        <v>44</v>
      </c>
      <c r="B532" s="14" t="s">
        <v>12</v>
      </c>
      <c r="C532" s="15">
        <v>10</v>
      </c>
      <c r="D532" s="16">
        <v>0</v>
      </c>
      <c r="E532" s="21">
        <v>0</v>
      </c>
      <c r="F532" s="17">
        <v>0</v>
      </c>
      <c r="G532" s="18">
        <f t="shared" si="8"/>
        <v>0</v>
      </c>
      <c r="H532" s="18">
        <f t="shared" si="8"/>
        <v>0</v>
      </c>
      <c r="I532" s="17"/>
    </row>
    <row r="533" spans="1:9">
      <c r="A533" s="13" t="s">
        <v>45</v>
      </c>
      <c r="B533" s="14" t="s">
        <v>46</v>
      </c>
      <c r="C533" s="15">
        <v>15</v>
      </c>
      <c r="D533" s="16">
        <v>0</v>
      </c>
      <c r="E533" s="21">
        <v>0</v>
      </c>
      <c r="F533" s="17">
        <v>0</v>
      </c>
      <c r="G533" s="18">
        <f t="shared" si="8"/>
        <v>0</v>
      </c>
      <c r="H533" s="18">
        <f t="shared" si="8"/>
        <v>0</v>
      </c>
      <c r="I533" s="17"/>
    </row>
    <row r="534" spans="1:9">
      <c r="A534" s="13" t="s">
        <v>47</v>
      </c>
      <c r="B534" s="14" t="s">
        <v>46</v>
      </c>
      <c r="C534" s="15">
        <v>15</v>
      </c>
      <c r="D534" s="16">
        <v>0</v>
      </c>
      <c r="E534" s="21">
        <v>0</v>
      </c>
      <c r="F534" s="17">
        <v>0</v>
      </c>
      <c r="G534" s="18">
        <f t="shared" si="8"/>
        <v>0</v>
      </c>
      <c r="H534" s="18">
        <f t="shared" si="8"/>
        <v>0</v>
      </c>
      <c r="I534" s="17"/>
    </row>
    <row r="535" spans="1:9">
      <c r="A535" s="13" t="s">
        <v>48</v>
      </c>
      <c r="B535" s="14" t="s">
        <v>46</v>
      </c>
      <c r="C535" s="15">
        <v>15</v>
      </c>
      <c r="D535" s="16">
        <v>0</v>
      </c>
      <c r="E535" s="21">
        <v>0</v>
      </c>
      <c r="F535" s="17">
        <v>0</v>
      </c>
      <c r="G535" s="18">
        <f t="shared" si="8"/>
        <v>0</v>
      </c>
      <c r="H535" s="18">
        <f t="shared" si="8"/>
        <v>0</v>
      </c>
      <c r="I535" s="17"/>
    </row>
    <row r="536" spans="1:9">
      <c r="A536" s="13" t="s">
        <v>49</v>
      </c>
      <c r="B536" s="14" t="s">
        <v>46</v>
      </c>
      <c r="C536" s="15">
        <v>15</v>
      </c>
      <c r="D536" s="16">
        <v>0</v>
      </c>
      <c r="E536" s="21">
        <v>0</v>
      </c>
      <c r="F536" s="17">
        <v>0</v>
      </c>
      <c r="G536" s="18">
        <f t="shared" si="8"/>
        <v>0</v>
      </c>
      <c r="H536" s="18">
        <f t="shared" si="8"/>
        <v>0</v>
      </c>
      <c r="I536" s="17"/>
    </row>
    <row r="537" spans="1:9">
      <c r="A537" s="13" t="s">
        <v>50</v>
      </c>
      <c r="B537" s="14" t="s">
        <v>12</v>
      </c>
      <c r="C537" s="15">
        <v>60</v>
      </c>
      <c r="D537" s="16">
        <v>0</v>
      </c>
      <c r="E537" s="21">
        <v>0</v>
      </c>
      <c r="F537" s="17">
        <v>0</v>
      </c>
      <c r="G537" s="18">
        <f t="shared" si="8"/>
        <v>0</v>
      </c>
      <c r="H537" s="18">
        <f t="shared" si="8"/>
        <v>0</v>
      </c>
      <c r="I537" s="17"/>
    </row>
    <row r="538" spans="1:9">
      <c r="A538" s="13" t="s">
        <v>51</v>
      </c>
      <c r="B538" s="14" t="s">
        <v>12</v>
      </c>
      <c r="C538" s="15">
        <v>20</v>
      </c>
      <c r="D538" s="16">
        <v>0</v>
      </c>
      <c r="E538" s="21">
        <v>0</v>
      </c>
      <c r="F538" s="17">
        <v>0</v>
      </c>
      <c r="G538" s="18">
        <f t="shared" si="8"/>
        <v>0</v>
      </c>
      <c r="H538" s="18">
        <f t="shared" si="8"/>
        <v>0</v>
      </c>
      <c r="I538" s="17"/>
    </row>
    <row r="539" spans="1:9">
      <c r="A539" s="13" t="s">
        <v>52</v>
      </c>
      <c r="B539" s="14" t="s">
        <v>12</v>
      </c>
      <c r="C539" s="15">
        <v>10</v>
      </c>
      <c r="D539" s="16">
        <v>0</v>
      </c>
      <c r="E539" s="21">
        <v>0</v>
      </c>
      <c r="F539" s="17">
        <v>0</v>
      </c>
      <c r="G539" s="18">
        <f t="shared" si="8"/>
        <v>0</v>
      </c>
      <c r="H539" s="18">
        <f t="shared" si="8"/>
        <v>0</v>
      </c>
      <c r="I539" s="17"/>
    </row>
    <row r="540" spans="1:9">
      <c r="A540" s="13" t="s">
        <v>53</v>
      </c>
      <c r="B540" s="14" t="s">
        <v>12</v>
      </c>
      <c r="C540" s="15">
        <v>60</v>
      </c>
      <c r="D540" s="16">
        <v>0</v>
      </c>
      <c r="E540" s="21">
        <v>0</v>
      </c>
      <c r="F540" s="17">
        <v>0</v>
      </c>
      <c r="G540" s="18">
        <f t="shared" si="8"/>
        <v>0</v>
      </c>
      <c r="H540" s="18">
        <f t="shared" si="8"/>
        <v>0</v>
      </c>
      <c r="I540" s="17"/>
    </row>
    <row r="541" spans="1:9">
      <c r="A541" s="13" t="s">
        <v>54</v>
      </c>
      <c r="B541" s="14" t="s">
        <v>12</v>
      </c>
      <c r="C541" s="15">
        <v>20</v>
      </c>
      <c r="D541" s="16">
        <v>0</v>
      </c>
      <c r="E541" s="21">
        <v>0</v>
      </c>
      <c r="F541" s="17">
        <v>0</v>
      </c>
      <c r="G541" s="18">
        <f t="shared" si="8"/>
        <v>0</v>
      </c>
      <c r="H541" s="18">
        <f t="shared" si="8"/>
        <v>0</v>
      </c>
      <c r="I541" s="17"/>
    </row>
    <row r="542" spans="1:9">
      <c r="A542" s="13" t="s">
        <v>55</v>
      </c>
      <c r="B542" s="14" t="s">
        <v>12</v>
      </c>
      <c r="C542" s="15">
        <v>10</v>
      </c>
      <c r="D542" s="16">
        <v>0</v>
      </c>
      <c r="E542" s="21">
        <v>0</v>
      </c>
      <c r="F542" s="17">
        <v>0</v>
      </c>
      <c r="G542" s="18">
        <f t="shared" si="8"/>
        <v>0</v>
      </c>
      <c r="H542" s="18">
        <f t="shared" si="8"/>
        <v>0</v>
      </c>
      <c r="I542" s="17"/>
    </row>
    <row r="543" spans="1:9">
      <c r="A543" s="8" t="s">
        <v>56</v>
      </c>
      <c r="B543" s="9"/>
      <c r="C543" s="10"/>
      <c r="D543" s="11"/>
      <c r="E543" s="22"/>
      <c r="F543" s="11"/>
      <c r="G543" s="10" t="str">
        <f t="shared" si="8"/>
        <v/>
      </c>
      <c r="H543" s="12" t="str">
        <f t="shared" si="8"/>
        <v/>
      </c>
      <c r="I543" s="11"/>
    </row>
    <row r="544" spans="1:9">
      <c r="A544" s="13" t="s">
        <v>57</v>
      </c>
      <c r="B544" s="14" t="s">
        <v>12</v>
      </c>
      <c r="C544" s="15">
        <v>60</v>
      </c>
      <c r="D544" s="16">
        <v>0</v>
      </c>
      <c r="E544" s="21">
        <v>0</v>
      </c>
      <c r="F544" s="17">
        <v>0</v>
      </c>
      <c r="G544" s="18">
        <f t="shared" si="8"/>
        <v>0</v>
      </c>
      <c r="H544" s="18">
        <f t="shared" si="8"/>
        <v>0</v>
      </c>
      <c r="I544" s="17"/>
    </row>
    <row r="545" spans="1:9">
      <c r="A545" s="13" t="s">
        <v>58</v>
      </c>
      <c r="B545" s="14" t="s">
        <v>12</v>
      </c>
      <c r="C545" s="15">
        <v>20</v>
      </c>
      <c r="D545" s="16">
        <v>0</v>
      </c>
      <c r="E545" s="21">
        <v>0</v>
      </c>
      <c r="F545" s="17">
        <v>0</v>
      </c>
      <c r="G545" s="18">
        <f t="shared" si="8"/>
        <v>0</v>
      </c>
      <c r="H545" s="18">
        <f t="shared" si="8"/>
        <v>0</v>
      </c>
      <c r="I545" s="17"/>
    </row>
    <row r="546" spans="1:9">
      <c r="A546" s="13" t="s">
        <v>59</v>
      </c>
      <c r="B546" s="14" t="s">
        <v>12</v>
      </c>
      <c r="C546" s="15">
        <v>10</v>
      </c>
      <c r="D546" s="16">
        <v>0</v>
      </c>
      <c r="E546" s="21">
        <v>0</v>
      </c>
      <c r="F546" s="17">
        <v>0</v>
      </c>
      <c r="G546" s="18">
        <f t="shared" si="8"/>
        <v>0</v>
      </c>
      <c r="H546" s="18">
        <f t="shared" si="8"/>
        <v>0</v>
      </c>
      <c r="I546" s="17"/>
    </row>
    <row r="547" spans="1:9">
      <c r="A547" s="13" t="s">
        <v>60</v>
      </c>
      <c r="B547" s="14" t="s">
        <v>12</v>
      </c>
      <c r="C547" s="15">
        <v>60</v>
      </c>
      <c r="D547" s="16">
        <v>0</v>
      </c>
      <c r="E547" s="21">
        <v>0</v>
      </c>
      <c r="F547" s="17">
        <v>0</v>
      </c>
      <c r="G547" s="18">
        <f t="shared" si="8"/>
        <v>0</v>
      </c>
      <c r="H547" s="18">
        <f t="shared" si="8"/>
        <v>0</v>
      </c>
      <c r="I547" s="17"/>
    </row>
    <row r="548" spans="1:9">
      <c r="A548" s="13" t="s">
        <v>61</v>
      </c>
      <c r="B548" s="14" t="s">
        <v>12</v>
      </c>
      <c r="C548" s="15">
        <v>20</v>
      </c>
      <c r="D548" s="16">
        <v>0</v>
      </c>
      <c r="E548" s="21">
        <v>0</v>
      </c>
      <c r="F548" s="17">
        <v>0</v>
      </c>
      <c r="G548" s="18">
        <f t="shared" si="8"/>
        <v>0</v>
      </c>
      <c r="H548" s="18">
        <f t="shared" si="8"/>
        <v>0</v>
      </c>
      <c r="I548" s="17"/>
    </row>
    <row r="549" spans="1:9">
      <c r="A549" s="13" t="s">
        <v>62</v>
      </c>
      <c r="B549" s="14" t="s">
        <v>12</v>
      </c>
      <c r="C549" s="15">
        <v>10</v>
      </c>
      <c r="D549" s="16">
        <v>0</v>
      </c>
      <c r="E549" s="21">
        <v>0</v>
      </c>
      <c r="F549" s="17">
        <v>0</v>
      </c>
      <c r="G549" s="18">
        <f t="shared" si="8"/>
        <v>0</v>
      </c>
      <c r="H549" s="18">
        <f t="shared" si="8"/>
        <v>0</v>
      </c>
      <c r="I549" s="17"/>
    </row>
    <row r="550" spans="1:9">
      <c r="A550" s="13" t="s">
        <v>63</v>
      </c>
      <c r="B550" s="14" t="s">
        <v>12</v>
      </c>
      <c r="C550" s="15">
        <v>60</v>
      </c>
      <c r="D550" s="16">
        <v>0</v>
      </c>
      <c r="E550" s="21">
        <v>0</v>
      </c>
      <c r="F550" s="17">
        <v>0</v>
      </c>
      <c r="G550" s="18">
        <f t="shared" si="8"/>
        <v>0</v>
      </c>
      <c r="H550" s="18">
        <f t="shared" si="8"/>
        <v>0</v>
      </c>
      <c r="I550" s="17"/>
    </row>
    <row r="551" spans="1:9">
      <c r="A551" s="13" t="s">
        <v>64</v>
      </c>
      <c r="B551" s="14" t="s">
        <v>12</v>
      </c>
      <c r="C551" s="15">
        <v>20</v>
      </c>
      <c r="D551" s="16">
        <v>0</v>
      </c>
      <c r="E551" s="21">
        <v>0</v>
      </c>
      <c r="F551" s="17">
        <v>0</v>
      </c>
      <c r="G551" s="18">
        <f t="shared" si="8"/>
        <v>0</v>
      </c>
      <c r="H551" s="18">
        <f t="shared" si="8"/>
        <v>0</v>
      </c>
      <c r="I551" s="17"/>
    </row>
    <row r="552" spans="1:9">
      <c r="A552" s="13" t="s">
        <v>65</v>
      </c>
      <c r="B552" s="14" t="s">
        <v>12</v>
      </c>
      <c r="C552" s="15">
        <v>20</v>
      </c>
      <c r="D552" s="16">
        <v>0</v>
      </c>
      <c r="E552" s="21">
        <v>0</v>
      </c>
      <c r="F552" s="17">
        <v>0</v>
      </c>
      <c r="G552" s="18">
        <f t="shared" si="8"/>
        <v>0</v>
      </c>
      <c r="H552" s="18">
        <f t="shared" si="8"/>
        <v>0</v>
      </c>
      <c r="I552" s="17"/>
    </row>
    <row r="553" spans="1:9">
      <c r="A553" s="3" t="s">
        <v>75</v>
      </c>
      <c r="B553" s="9"/>
      <c r="C553" s="10"/>
      <c r="D553" s="11"/>
      <c r="E553" s="22"/>
      <c r="F553" s="11"/>
      <c r="G553" s="10" t="str">
        <f t="shared" si="8"/>
        <v/>
      </c>
      <c r="H553" s="12" t="str">
        <f t="shared" si="8"/>
        <v/>
      </c>
      <c r="I553" s="11"/>
    </row>
    <row r="554" spans="1:9">
      <c r="A554" s="8" t="s">
        <v>10</v>
      </c>
      <c r="B554" s="9"/>
      <c r="C554" s="10"/>
      <c r="D554" s="11"/>
      <c r="E554" s="11">
        <v>0</v>
      </c>
      <c r="F554" s="11">
        <v>0</v>
      </c>
      <c r="G554" s="10">
        <f t="shared" si="8"/>
        <v>0</v>
      </c>
      <c r="H554" s="10">
        <f t="shared" si="8"/>
        <v>0</v>
      </c>
      <c r="I554" s="11"/>
    </row>
    <row r="555" spans="1:9">
      <c r="A555" s="13" t="s">
        <v>11</v>
      </c>
      <c r="B555" s="14" t="s">
        <v>12</v>
      </c>
      <c r="C555" s="15">
        <v>40</v>
      </c>
      <c r="D555" s="16">
        <v>100</v>
      </c>
      <c r="E555" s="21">
        <v>100</v>
      </c>
      <c r="F555" s="17">
        <v>100</v>
      </c>
      <c r="G555" s="18">
        <f t="shared" si="8"/>
        <v>0</v>
      </c>
      <c r="H555" s="18">
        <f t="shared" si="8"/>
        <v>0</v>
      </c>
      <c r="I555" s="17" t="s">
        <v>206</v>
      </c>
    </row>
    <row r="556" spans="1:9">
      <c r="A556" s="8" t="s">
        <v>13</v>
      </c>
      <c r="B556" s="9"/>
      <c r="C556" s="10"/>
      <c r="D556" s="11"/>
      <c r="E556" s="22"/>
      <c r="F556" s="11"/>
      <c r="G556" s="10" t="str">
        <f t="shared" si="8"/>
        <v/>
      </c>
      <c r="H556" s="12" t="str">
        <f t="shared" si="8"/>
        <v/>
      </c>
      <c r="I556" s="11"/>
    </row>
    <row r="557" spans="1:9">
      <c r="A557" s="13" t="s">
        <v>14</v>
      </c>
      <c r="B557" s="14" t="s">
        <v>12</v>
      </c>
      <c r="C557" s="15">
        <v>60</v>
      </c>
      <c r="D557" s="16">
        <v>0</v>
      </c>
      <c r="E557" s="21">
        <v>0</v>
      </c>
      <c r="F557" s="17">
        <v>0</v>
      </c>
      <c r="G557" s="18">
        <f t="shared" si="8"/>
        <v>0</v>
      </c>
      <c r="H557" s="18">
        <f t="shared" si="8"/>
        <v>0</v>
      </c>
      <c r="I557" s="17"/>
    </row>
    <row r="558" spans="1:9">
      <c r="A558" s="13" t="s">
        <v>15</v>
      </c>
      <c r="B558" s="14" t="s">
        <v>12</v>
      </c>
      <c r="C558" s="15">
        <v>20</v>
      </c>
      <c r="D558" s="16">
        <v>0</v>
      </c>
      <c r="E558" s="21">
        <v>0</v>
      </c>
      <c r="F558" s="17">
        <v>0</v>
      </c>
      <c r="G558" s="18">
        <f t="shared" si="8"/>
        <v>0</v>
      </c>
      <c r="H558" s="18">
        <f t="shared" si="8"/>
        <v>0</v>
      </c>
      <c r="I558" s="17"/>
    </row>
    <row r="559" spans="1:9">
      <c r="A559" s="13" t="s">
        <v>16</v>
      </c>
      <c r="B559" s="14" t="s">
        <v>12</v>
      </c>
      <c r="C559" s="15">
        <v>10</v>
      </c>
      <c r="D559" s="16">
        <v>0</v>
      </c>
      <c r="E559" s="21">
        <v>0</v>
      </c>
      <c r="F559" s="17">
        <v>0</v>
      </c>
      <c r="G559" s="18">
        <f t="shared" si="8"/>
        <v>0</v>
      </c>
      <c r="H559" s="18">
        <f t="shared" si="8"/>
        <v>0</v>
      </c>
      <c r="I559" s="17"/>
    </row>
    <row r="560" spans="1:9">
      <c r="A560" s="13" t="s">
        <v>17</v>
      </c>
      <c r="B560" s="14" t="s">
        <v>12</v>
      </c>
      <c r="C560" s="15">
        <v>60</v>
      </c>
      <c r="D560" s="16">
        <v>0</v>
      </c>
      <c r="E560" s="21">
        <v>0</v>
      </c>
      <c r="F560" s="17">
        <v>0</v>
      </c>
      <c r="G560" s="18">
        <f t="shared" si="8"/>
        <v>0</v>
      </c>
      <c r="H560" s="18">
        <f t="shared" si="8"/>
        <v>0</v>
      </c>
      <c r="I560" s="17"/>
    </row>
    <row r="561" spans="1:9">
      <c r="A561" s="13" t="s">
        <v>18</v>
      </c>
      <c r="B561" s="14" t="s">
        <v>12</v>
      </c>
      <c r="C561" s="15">
        <v>20</v>
      </c>
      <c r="D561" s="16">
        <v>0</v>
      </c>
      <c r="E561" s="21">
        <v>0</v>
      </c>
      <c r="F561" s="17">
        <v>0</v>
      </c>
      <c r="G561" s="18">
        <f t="shared" si="8"/>
        <v>0</v>
      </c>
      <c r="H561" s="18">
        <f t="shared" si="8"/>
        <v>0</v>
      </c>
      <c r="I561" s="17"/>
    </row>
    <row r="562" spans="1:9">
      <c r="A562" s="13" t="s">
        <v>19</v>
      </c>
      <c r="B562" s="14" t="s">
        <v>12</v>
      </c>
      <c r="C562" s="15">
        <v>10</v>
      </c>
      <c r="D562" s="16">
        <v>0</v>
      </c>
      <c r="E562" s="21">
        <v>0</v>
      </c>
      <c r="F562" s="17">
        <v>0</v>
      </c>
      <c r="G562" s="18">
        <f t="shared" si="8"/>
        <v>0</v>
      </c>
      <c r="H562" s="18">
        <f t="shared" si="8"/>
        <v>0</v>
      </c>
      <c r="I562" s="17"/>
    </row>
    <row r="563" spans="1:9">
      <c r="A563" s="13" t="s">
        <v>20</v>
      </c>
      <c r="B563" s="14" t="s">
        <v>12</v>
      </c>
      <c r="C563" s="15">
        <v>60</v>
      </c>
      <c r="D563" s="16">
        <v>0</v>
      </c>
      <c r="E563" s="21">
        <v>0</v>
      </c>
      <c r="F563" s="17">
        <v>0</v>
      </c>
      <c r="G563" s="18">
        <f t="shared" si="8"/>
        <v>0</v>
      </c>
      <c r="H563" s="18">
        <f t="shared" si="8"/>
        <v>0</v>
      </c>
      <c r="I563" s="17"/>
    </row>
    <row r="564" spans="1:9">
      <c r="A564" s="13" t="s">
        <v>21</v>
      </c>
      <c r="B564" s="14" t="s">
        <v>12</v>
      </c>
      <c r="C564" s="15">
        <v>20</v>
      </c>
      <c r="D564" s="16">
        <v>0</v>
      </c>
      <c r="E564" s="21">
        <v>0</v>
      </c>
      <c r="F564" s="17">
        <v>0</v>
      </c>
      <c r="G564" s="18">
        <f t="shared" si="8"/>
        <v>0</v>
      </c>
      <c r="H564" s="18">
        <f t="shared" si="8"/>
        <v>0</v>
      </c>
      <c r="I564" s="17"/>
    </row>
    <row r="565" spans="1:9">
      <c r="A565" s="13" t="s">
        <v>22</v>
      </c>
      <c r="B565" s="14" t="s">
        <v>12</v>
      </c>
      <c r="C565" s="15">
        <v>10</v>
      </c>
      <c r="D565" s="16">
        <v>0</v>
      </c>
      <c r="E565" s="21">
        <v>0</v>
      </c>
      <c r="F565" s="17">
        <v>0</v>
      </c>
      <c r="G565" s="18">
        <f t="shared" si="8"/>
        <v>0</v>
      </c>
      <c r="H565" s="18">
        <f t="shared" si="8"/>
        <v>0</v>
      </c>
      <c r="I565" s="17"/>
    </row>
    <row r="566" spans="1:9">
      <c r="A566" s="13" t="s">
        <v>23</v>
      </c>
      <c r="B566" s="14" t="s">
        <v>12</v>
      </c>
      <c r="C566" s="15">
        <v>60</v>
      </c>
      <c r="D566" s="16">
        <v>0</v>
      </c>
      <c r="E566" s="21">
        <v>0</v>
      </c>
      <c r="F566" s="17">
        <v>0</v>
      </c>
      <c r="G566" s="18">
        <f t="shared" si="8"/>
        <v>0</v>
      </c>
      <c r="H566" s="18">
        <f t="shared" si="8"/>
        <v>0</v>
      </c>
      <c r="I566" s="17"/>
    </row>
    <row r="567" spans="1:9">
      <c r="A567" s="13" t="s">
        <v>24</v>
      </c>
      <c r="B567" s="14" t="s">
        <v>12</v>
      </c>
      <c r="C567" s="15">
        <v>20</v>
      </c>
      <c r="D567" s="16">
        <v>0</v>
      </c>
      <c r="E567" s="21">
        <v>0</v>
      </c>
      <c r="F567" s="17">
        <v>0</v>
      </c>
      <c r="G567" s="18">
        <f t="shared" si="8"/>
        <v>0</v>
      </c>
      <c r="H567" s="18">
        <f t="shared" si="8"/>
        <v>0</v>
      </c>
      <c r="I567" s="17"/>
    </row>
    <row r="568" spans="1:9">
      <c r="A568" s="13" t="s">
        <v>25</v>
      </c>
      <c r="B568" s="14" t="s">
        <v>12</v>
      </c>
      <c r="C568" s="15">
        <v>10</v>
      </c>
      <c r="D568" s="16">
        <v>0</v>
      </c>
      <c r="E568" s="21">
        <v>0</v>
      </c>
      <c r="F568" s="17">
        <v>0</v>
      </c>
      <c r="G568" s="18">
        <f t="shared" si="8"/>
        <v>0</v>
      </c>
      <c r="H568" s="18">
        <f t="shared" si="8"/>
        <v>0</v>
      </c>
      <c r="I568" s="17"/>
    </row>
    <row r="569" spans="1:9">
      <c r="A569" s="13" t="s">
        <v>26</v>
      </c>
      <c r="B569" s="14" t="s">
        <v>12</v>
      </c>
      <c r="C569" s="15">
        <v>60</v>
      </c>
      <c r="D569" s="16">
        <v>0</v>
      </c>
      <c r="E569" s="21">
        <v>0</v>
      </c>
      <c r="F569" s="17">
        <v>0</v>
      </c>
      <c r="G569" s="18">
        <f t="shared" si="8"/>
        <v>0</v>
      </c>
      <c r="H569" s="18">
        <f t="shared" si="8"/>
        <v>0</v>
      </c>
      <c r="I569" s="17"/>
    </row>
    <row r="570" spans="1:9">
      <c r="A570" s="13" t="s">
        <v>27</v>
      </c>
      <c r="B570" s="14" t="s">
        <v>12</v>
      </c>
      <c r="C570" s="15">
        <v>20</v>
      </c>
      <c r="D570" s="16">
        <v>0</v>
      </c>
      <c r="E570" s="21">
        <v>0</v>
      </c>
      <c r="F570" s="17">
        <v>0</v>
      </c>
      <c r="G570" s="18">
        <f t="shared" ref="G570:H633" si="9">IF(D570="",IF(E570&gt;0,"Ny data",IF(E570="","",0)),IF(D570=0,IF(E570=0,0,"Ny data"),(E570-D570)/D570))</f>
        <v>0</v>
      </c>
      <c r="H570" s="18">
        <f t="shared" si="9"/>
        <v>0</v>
      </c>
      <c r="I570" s="17"/>
    </row>
    <row r="571" spans="1:9">
      <c r="A571" s="13" t="s">
        <v>28</v>
      </c>
      <c r="B571" s="14" t="s">
        <v>12</v>
      </c>
      <c r="C571" s="15">
        <v>10</v>
      </c>
      <c r="D571" s="16">
        <v>0</v>
      </c>
      <c r="E571" s="21">
        <v>0</v>
      </c>
      <c r="F571" s="17">
        <v>0</v>
      </c>
      <c r="G571" s="18">
        <f t="shared" si="9"/>
        <v>0</v>
      </c>
      <c r="H571" s="18">
        <f t="shared" si="9"/>
        <v>0</v>
      </c>
      <c r="I571" s="17"/>
    </row>
    <row r="572" spans="1:9">
      <c r="A572" s="13" t="s">
        <v>29</v>
      </c>
      <c r="B572" s="14" t="s">
        <v>12</v>
      </c>
      <c r="C572" s="15">
        <v>60</v>
      </c>
      <c r="D572" s="16">
        <v>0</v>
      </c>
      <c r="E572" s="21">
        <v>0</v>
      </c>
      <c r="F572" s="17">
        <v>0</v>
      </c>
      <c r="G572" s="18">
        <f t="shared" si="9"/>
        <v>0</v>
      </c>
      <c r="H572" s="18">
        <f t="shared" si="9"/>
        <v>0</v>
      </c>
      <c r="I572" s="17"/>
    </row>
    <row r="573" spans="1:9">
      <c r="A573" s="13" t="s">
        <v>30</v>
      </c>
      <c r="B573" s="14" t="s">
        <v>12</v>
      </c>
      <c r="C573" s="15">
        <v>20</v>
      </c>
      <c r="D573" s="16">
        <v>0</v>
      </c>
      <c r="E573" s="21">
        <v>0</v>
      </c>
      <c r="F573" s="17">
        <v>0</v>
      </c>
      <c r="G573" s="18">
        <f t="shared" si="9"/>
        <v>0</v>
      </c>
      <c r="H573" s="18">
        <f t="shared" si="9"/>
        <v>0</v>
      </c>
      <c r="I573" s="17"/>
    </row>
    <row r="574" spans="1:9">
      <c r="A574" s="13" t="s">
        <v>31</v>
      </c>
      <c r="B574" s="14" t="s">
        <v>12</v>
      </c>
      <c r="C574" s="15">
        <v>10</v>
      </c>
      <c r="D574" s="16">
        <v>0</v>
      </c>
      <c r="E574" s="21">
        <v>0</v>
      </c>
      <c r="F574" s="17">
        <v>0</v>
      </c>
      <c r="G574" s="18">
        <f t="shared" si="9"/>
        <v>0</v>
      </c>
      <c r="H574" s="18">
        <f t="shared" si="9"/>
        <v>0</v>
      </c>
      <c r="I574" s="17"/>
    </row>
    <row r="575" spans="1:9">
      <c r="A575" s="8" t="s">
        <v>32</v>
      </c>
      <c r="B575" s="9"/>
      <c r="C575" s="10"/>
      <c r="D575" s="11"/>
      <c r="E575" s="22"/>
      <c r="F575" s="11"/>
      <c r="G575" s="10" t="str">
        <f t="shared" si="9"/>
        <v/>
      </c>
      <c r="H575" s="12" t="str">
        <f t="shared" si="9"/>
        <v/>
      </c>
      <c r="I575" s="11"/>
    </row>
    <row r="576" spans="1:9">
      <c r="A576" s="13" t="s">
        <v>33</v>
      </c>
      <c r="B576" s="14" t="s">
        <v>12</v>
      </c>
      <c r="C576" s="15">
        <v>60</v>
      </c>
      <c r="D576" s="16">
        <v>0</v>
      </c>
      <c r="E576" s="21">
        <v>0</v>
      </c>
      <c r="F576" s="17">
        <v>0</v>
      </c>
      <c r="G576" s="18">
        <f t="shared" si="9"/>
        <v>0</v>
      </c>
      <c r="H576" s="18">
        <f t="shared" si="9"/>
        <v>0</v>
      </c>
      <c r="I576" s="17"/>
    </row>
    <row r="577" spans="1:9">
      <c r="A577" s="13" t="s">
        <v>34</v>
      </c>
      <c r="B577" s="14" t="s">
        <v>12</v>
      </c>
      <c r="C577" s="15">
        <v>20</v>
      </c>
      <c r="D577" s="16">
        <v>0</v>
      </c>
      <c r="E577" s="21">
        <v>0</v>
      </c>
      <c r="F577" s="17">
        <v>0</v>
      </c>
      <c r="G577" s="18">
        <f t="shared" si="9"/>
        <v>0</v>
      </c>
      <c r="H577" s="18">
        <f t="shared" si="9"/>
        <v>0</v>
      </c>
      <c r="I577" s="17"/>
    </row>
    <row r="578" spans="1:9">
      <c r="A578" s="13" t="s">
        <v>35</v>
      </c>
      <c r="B578" s="14" t="s">
        <v>12</v>
      </c>
      <c r="C578" s="15">
        <v>10</v>
      </c>
      <c r="D578" s="16">
        <v>0</v>
      </c>
      <c r="E578" s="21">
        <v>0</v>
      </c>
      <c r="F578" s="17">
        <v>0</v>
      </c>
      <c r="G578" s="18">
        <f t="shared" si="9"/>
        <v>0</v>
      </c>
      <c r="H578" s="18">
        <f t="shared" si="9"/>
        <v>0</v>
      </c>
      <c r="I578" s="17"/>
    </row>
    <row r="579" spans="1:9">
      <c r="A579" s="13" t="s">
        <v>36</v>
      </c>
      <c r="B579" s="14" t="s">
        <v>12</v>
      </c>
      <c r="C579" s="15">
        <v>60</v>
      </c>
      <c r="D579" s="16">
        <v>0</v>
      </c>
      <c r="E579" s="21">
        <v>0</v>
      </c>
      <c r="F579" s="17">
        <v>0</v>
      </c>
      <c r="G579" s="18">
        <f t="shared" si="9"/>
        <v>0</v>
      </c>
      <c r="H579" s="18">
        <f t="shared" si="9"/>
        <v>0</v>
      </c>
      <c r="I579" s="17"/>
    </row>
    <row r="580" spans="1:9">
      <c r="A580" s="13" t="s">
        <v>37</v>
      </c>
      <c r="B580" s="14" t="s">
        <v>12</v>
      </c>
      <c r="C580" s="15">
        <v>20</v>
      </c>
      <c r="D580" s="16">
        <v>0</v>
      </c>
      <c r="E580" s="21">
        <v>0</v>
      </c>
      <c r="F580" s="17">
        <v>0</v>
      </c>
      <c r="G580" s="18">
        <f t="shared" si="9"/>
        <v>0</v>
      </c>
      <c r="H580" s="18">
        <f t="shared" si="9"/>
        <v>0</v>
      </c>
      <c r="I580" s="17"/>
    </row>
    <row r="581" spans="1:9">
      <c r="A581" s="13" t="s">
        <v>38</v>
      </c>
      <c r="B581" s="14" t="s">
        <v>12</v>
      </c>
      <c r="C581" s="15">
        <v>10</v>
      </c>
      <c r="D581" s="16">
        <v>0</v>
      </c>
      <c r="E581" s="21">
        <v>0</v>
      </c>
      <c r="F581" s="17">
        <v>0</v>
      </c>
      <c r="G581" s="18">
        <f t="shared" si="9"/>
        <v>0</v>
      </c>
      <c r="H581" s="18">
        <f t="shared" si="9"/>
        <v>0</v>
      </c>
      <c r="I581" s="17"/>
    </row>
    <row r="582" spans="1:9">
      <c r="A582" s="13" t="s">
        <v>39</v>
      </c>
      <c r="B582" s="14" t="s">
        <v>12</v>
      </c>
      <c r="C582" s="15">
        <v>60</v>
      </c>
      <c r="D582" s="16">
        <v>0</v>
      </c>
      <c r="E582" s="21">
        <v>0</v>
      </c>
      <c r="F582" s="17">
        <v>0</v>
      </c>
      <c r="G582" s="18">
        <f t="shared" si="9"/>
        <v>0</v>
      </c>
      <c r="H582" s="18">
        <f t="shared" si="9"/>
        <v>0</v>
      </c>
      <c r="I582" s="17"/>
    </row>
    <row r="583" spans="1:9">
      <c r="A583" s="13" t="s">
        <v>40</v>
      </c>
      <c r="B583" s="14" t="s">
        <v>12</v>
      </c>
      <c r="C583" s="15">
        <v>20</v>
      </c>
      <c r="D583" s="16">
        <v>0</v>
      </c>
      <c r="E583" s="21">
        <v>0</v>
      </c>
      <c r="F583" s="17">
        <v>0</v>
      </c>
      <c r="G583" s="18">
        <f t="shared" si="9"/>
        <v>0</v>
      </c>
      <c r="H583" s="18">
        <f t="shared" si="9"/>
        <v>0</v>
      </c>
      <c r="I583" s="17"/>
    </row>
    <row r="584" spans="1:9">
      <c r="A584" s="13" t="s">
        <v>41</v>
      </c>
      <c r="B584" s="14" t="s">
        <v>12</v>
      </c>
      <c r="C584" s="15">
        <v>10</v>
      </c>
      <c r="D584" s="16">
        <v>0</v>
      </c>
      <c r="E584" s="21">
        <v>0</v>
      </c>
      <c r="F584" s="17">
        <v>0</v>
      </c>
      <c r="G584" s="18">
        <f t="shared" si="9"/>
        <v>0</v>
      </c>
      <c r="H584" s="18">
        <f t="shared" si="9"/>
        <v>0</v>
      </c>
      <c r="I584" s="17"/>
    </row>
    <row r="585" spans="1:9">
      <c r="A585" s="13" t="s">
        <v>42</v>
      </c>
      <c r="B585" s="14" t="s">
        <v>12</v>
      </c>
      <c r="C585" s="15">
        <v>60</v>
      </c>
      <c r="D585" s="16">
        <v>0</v>
      </c>
      <c r="E585" s="21">
        <v>0</v>
      </c>
      <c r="F585" s="17">
        <v>0</v>
      </c>
      <c r="G585" s="18">
        <f t="shared" si="9"/>
        <v>0</v>
      </c>
      <c r="H585" s="18">
        <f t="shared" si="9"/>
        <v>0</v>
      </c>
      <c r="I585" s="17"/>
    </row>
    <row r="586" spans="1:9">
      <c r="A586" s="13" t="s">
        <v>43</v>
      </c>
      <c r="B586" s="14" t="s">
        <v>12</v>
      </c>
      <c r="C586" s="15">
        <v>20</v>
      </c>
      <c r="D586" s="16">
        <v>0</v>
      </c>
      <c r="E586" s="21">
        <v>0</v>
      </c>
      <c r="F586" s="17">
        <v>0</v>
      </c>
      <c r="G586" s="18">
        <f t="shared" si="9"/>
        <v>0</v>
      </c>
      <c r="H586" s="18">
        <f t="shared" si="9"/>
        <v>0</v>
      </c>
      <c r="I586" s="17"/>
    </row>
    <row r="587" spans="1:9">
      <c r="A587" s="13" t="s">
        <v>44</v>
      </c>
      <c r="B587" s="14" t="s">
        <v>12</v>
      </c>
      <c r="C587" s="15">
        <v>10</v>
      </c>
      <c r="D587" s="16">
        <v>0</v>
      </c>
      <c r="E587" s="21">
        <v>0</v>
      </c>
      <c r="F587" s="17">
        <v>0</v>
      </c>
      <c r="G587" s="18">
        <f t="shared" si="9"/>
        <v>0</v>
      </c>
      <c r="H587" s="18">
        <f t="shared" si="9"/>
        <v>0</v>
      </c>
      <c r="I587" s="17"/>
    </row>
    <row r="588" spans="1:9">
      <c r="A588" s="13" t="s">
        <v>45</v>
      </c>
      <c r="B588" s="14" t="s">
        <v>46</v>
      </c>
      <c r="C588" s="15">
        <v>15</v>
      </c>
      <c r="D588" s="16">
        <v>0</v>
      </c>
      <c r="E588" s="21">
        <v>0</v>
      </c>
      <c r="F588" s="17">
        <v>0</v>
      </c>
      <c r="G588" s="18">
        <f t="shared" si="9"/>
        <v>0</v>
      </c>
      <c r="H588" s="18">
        <f t="shared" si="9"/>
        <v>0</v>
      </c>
      <c r="I588" s="17"/>
    </row>
    <row r="589" spans="1:9">
      <c r="A589" s="13" t="s">
        <v>47</v>
      </c>
      <c r="B589" s="14" t="s">
        <v>46</v>
      </c>
      <c r="C589" s="15">
        <v>15</v>
      </c>
      <c r="D589" s="16">
        <v>0</v>
      </c>
      <c r="E589" s="21">
        <v>0</v>
      </c>
      <c r="F589" s="17">
        <v>0</v>
      </c>
      <c r="G589" s="18">
        <f t="shared" si="9"/>
        <v>0</v>
      </c>
      <c r="H589" s="18">
        <f t="shared" si="9"/>
        <v>0</v>
      </c>
      <c r="I589" s="17"/>
    </row>
    <row r="590" spans="1:9">
      <c r="A590" s="13" t="s">
        <v>48</v>
      </c>
      <c r="B590" s="14" t="s">
        <v>46</v>
      </c>
      <c r="C590" s="15">
        <v>15</v>
      </c>
      <c r="D590" s="16">
        <v>0</v>
      </c>
      <c r="E590" s="21">
        <v>0</v>
      </c>
      <c r="F590" s="17">
        <v>0</v>
      </c>
      <c r="G590" s="18">
        <f t="shared" si="9"/>
        <v>0</v>
      </c>
      <c r="H590" s="18">
        <f t="shared" si="9"/>
        <v>0</v>
      </c>
      <c r="I590" s="17"/>
    </row>
    <row r="591" spans="1:9">
      <c r="A591" s="13" t="s">
        <v>49</v>
      </c>
      <c r="B591" s="14" t="s">
        <v>46</v>
      </c>
      <c r="C591" s="15">
        <v>15</v>
      </c>
      <c r="D591" s="16">
        <v>0</v>
      </c>
      <c r="E591" s="21">
        <v>0</v>
      </c>
      <c r="F591" s="17">
        <v>0</v>
      </c>
      <c r="G591" s="18">
        <f t="shared" si="9"/>
        <v>0</v>
      </c>
      <c r="H591" s="18">
        <f t="shared" si="9"/>
        <v>0</v>
      </c>
      <c r="I591" s="17"/>
    </row>
    <row r="592" spans="1:9">
      <c r="A592" s="13" t="s">
        <v>50</v>
      </c>
      <c r="B592" s="14" t="s">
        <v>12</v>
      </c>
      <c r="C592" s="15">
        <v>60</v>
      </c>
      <c r="D592" s="16">
        <v>0</v>
      </c>
      <c r="E592" s="21">
        <v>0</v>
      </c>
      <c r="F592" s="17">
        <v>0</v>
      </c>
      <c r="G592" s="18">
        <f t="shared" si="9"/>
        <v>0</v>
      </c>
      <c r="H592" s="18">
        <f t="shared" si="9"/>
        <v>0</v>
      </c>
      <c r="I592" s="17"/>
    </row>
    <row r="593" spans="1:9">
      <c r="A593" s="13" t="s">
        <v>51</v>
      </c>
      <c r="B593" s="14" t="s">
        <v>12</v>
      </c>
      <c r="C593" s="15">
        <v>20</v>
      </c>
      <c r="D593" s="16">
        <v>0</v>
      </c>
      <c r="E593" s="21">
        <v>0</v>
      </c>
      <c r="F593" s="17">
        <v>0</v>
      </c>
      <c r="G593" s="18">
        <f t="shared" si="9"/>
        <v>0</v>
      </c>
      <c r="H593" s="18">
        <f t="shared" si="9"/>
        <v>0</v>
      </c>
      <c r="I593" s="17"/>
    </row>
    <row r="594" spans="1:9">
      <c r="A594" s="13" t="s">
        <v>52</v>
      </c>
      <c r="B594" s="14" t="s">
        <v>12</v>
      </c>
      <c r="C594" s="15">
        <v>10</v>
      </c>
      <c r="D594" s="16">
        <v>0</v>
      </c>
      <c r="E594" s="21">
        <v>0</v>
      </c>
      <c r="F594" s="17">
        <v>0</v>
      </c>
      <c r="G594" s="18">
        <f t="shared" si="9"/>
        <v>0</v>
      </c>
      <c r="H594" s="18">
        <f t="shared" si="9"/>
        <v>0</v>
      </c>
      <c r="I594" s="17"/>
    </row>
    <row r="595" spans="1:9">
      <c r="A595" s="13" t="s">
        <v>53</v>
      </c>
      <c r="B595" s="14" t="s">
        <v>12</v>
      </c>
      <c r="C595" s="15">
        <v>60</v>
      </c>
      <c r="D595" s="16">
        <v>0</v>
      </c>
      <c r="E595" s="21">
        <v>0</v>
      </c>
      <c r="F595" s="17">
        <v>0</v>
      </c>
      <c r="G595" s="18">
        <f t="shared" si="9"/>
        <v>0</v>
      </c>
      <c r="H595" s="18">
        <f t="shared" si="9"/>
        <v>0</v>
      </c>
      <c r="I595" s="17"/>
    </row>
    <row r="596" spans="1:9">
      <c r="A596" s="13" t="s">
        <v>54</v>
      </c>
      <c r="B596" s="14" t="s">
        <v>12</v>
      </c>
      <c r="C596" s="15">
        <v>20</v>
      </c>
      <c r="D596" s="16">
        <v>0</v>
      </c>
      <c r="E596" s="21">
        <v>0</v>
      </c>
      <c r="F596" s="17">
        <v>0</v>
      </c>
      <c r="G596" s="18">
        <f t="shared" si="9"/>
        <v>0</v>
      </c>
      <c r="H596" s="18">
        <f t="shared" si="9"/>
        <v>0</v>
      </c>
      <c r="I596" s="17"/>
    </row>
    <row r="597" spans="1:9">
      <c r="A597" s="13" t="s">
        <v>55</v>
      </c>
      <c r="B597" s="14" t="s">
        <v>12</v>
      </c>
      <c r="C597" s="15">
        <v>10</v>
      </c>
      <c r="D597" s="16">
        <v>0</v>
      </c>
      <c r="E597" s="21">
        <v>0</v>
      </c>
      <c r="F597" s="17">
        <v>0</v>
      </c>
      <c r="G597" s="18">
        <f t="shared" si="9"/>
        <v>0</v>
      </c>
      <c r="H597" s="18">
        <f t="shared" si="9"/>
        <v>0</v>
      </c>
      <c r="I597" s="17"/>
    </row>
    <row r="598" spans="1:9">
      <c r="A598" s="8" t="s">
        <v>56</v>
      </c>
      <c r="B598" s="9"/>
      <c r="C598" s="10"/>
      <c r="D598" s="11"/>
      <c r="E598" s="22"/>
      <c r="F598" s="11"/>
      <c r="G598" s="10" t="str">
        <f t="shared" si="9"/>
        <v/>
      </c>
      <c r="H598" s="12" t="str">
        <f t="shared" si="9"/>
        <v/>
      </c>
      <c r="I598" s="11"/>
    </row>
    <row r="599" spans="1:9">
      <c r="A599" s="13" t="s">
        <v>57</v>
      </c>
      <c r="B599" s="14" t="s">
        <v>12</v>
      </c>
      <c r="C599" s="15">
        <v>60</v>
      </c>
      <c r="D599" s="16">
        <v>0</v>
      </c>
      <c r="E599" s="21">
        <v>0</v>
      </c>
      <c r="F599" s="17">
        <v>0</v>
      </c>
      <c r="G599" s="18">
        <f t="shared" si="9"/>
        <v>0</v>
      </c>
      <c r="H599" s="18">
        <f t="shared" si="9"/>
        <v>0</v>
      </c>
      <c r="I599" s="17"/>
    </row>
    <row r="600" spans="1:9">
      <c r="A600" s="13" t="s">
        <v>58</v>
      </c>
      <c r="B600" s="14" t="s">
        <v>12</v>
      </c>
      <c r="C600" s="15">
        <v>20</v>
      </c>
      <c r="D600" s="16">
        <v>0</v>
      </c>
      <c r="E600" s="21">
        <v>0</v>
      </c>
      <c r="F600" s="17">
        <v>0</v>
      </c>
      <c r="G600" s="18">
        <f t="shared" si="9"/>
        <v>0</v>
      </c>
      <c r="H600" s="18">
        <f t="shared" si="9"/>
        <v>0</v>
      </c>
      <c r="I600" s="17"/>
    </row>
    <row r="601" spans="1:9">
      <c r="A601" s="13" t="s">
        <v>59</v>
      </c>
      <c r="B601" s="14" t="s">
        <v>12</v>
      </c>
      <c r="C601" s="15">
        <v>10</v>
      </c>
      <c r="D601" s="16">
        <v>0</v>
      </c>
      <c r="E601" s="21">
        <v>0</v>
      </c>
      <c r="F601" s="17">
        <v>0</v>
      </c>
      <c r="G601" s="18">
        <f t="shared" si="9"/>
        <v>0</v>
      </c>
      <c r="H601" s="18">
        <f t="shared" si="9"/>
        <v>0</v>
      </c>
      <c r="I601" s="17"/>
    </row>
    <row r="602" spans="1:9">
      <c r="A602" s="13" t="s">
        <v>60</v>
      </c>
      <c r="B602" s="14" t="s">
        <v>12</v>
      </c>
      <c r="C602" s="15">
        <v>60</v>
      </c>
      <c r="D602" s="16">
        <v>0</v>
      </c>
      <c r="E602" s="21">
        <v>0</v>
      </c>
      <c r="F602" s="17">
        <v>0</v>
      </c>
      <c r="G602" s="18">
        <f t="shared" si="9"/>
        <v>0</v>
      </c>
      <c r="H602" s="18">
        <f t="shared" si="9"/>
        <v>0</v>
      </c>
      <c r="I602" s="17"/>
    </row>
    <row r="603" spans="1:9">
      <c r="A603" s="13" t="s">
        <v>61</v>
      </c>
      <c r="B603" s="14" t="s">
        <v>12</v>
      </c>
      <c r="C603" s="15">
        <v>20</v>
      </c>
      <c r="D603" s="16">
        <v>0</v>
      </c>
      <c r="E603" s="21">
        <v>0</v>
      </c>
      <c r="F603" s="17">
        <v>0</v>
      </c>
      <c r="G603" s="18">
        <f t="shared" si="9"/>
        <v>0</v>
      </c>
      <c r="H603" s="18">
        <f t="shared" si="9"/>
        <v>0</v>
      </c>
      <c r="I603" s="17"/>
    </row>
    <row r="604" spans="1:9">
      <c r="A604" s="13" t="s">
        <v>62</v>
      </c>
      <c r="B604" s="14" t="s">
        <v>12</v>
      </c>
      <c r="C604" s="15">
        <v>10</v>
      </c>
      <c r="D604" s="16">
        <v>0</v>
      </c>
      <c r="E604" s="21">
        <v>0</v>
      </c>
      <c r="F604" s="17">
        <v>0</v>
      </c>
      <c r="G604" s="18">
        <f t="shared" si="9"/>
        <v>0</v>
      </c>
      <c r="H604" s="18">
        <f t="shared" si="9"/>
        <v>0</v>
      </c>
      <c r="I604" s="17"/>
    </row>
    <row r="605" spans="1:9">
      <c r="A605" s="13" t="s">
        <v>63</v>
      </c>
      <c r="B605" s="14" t="s">
        <v>12</v>
      </c>
      <c r="C605" s="15">
        <v>60</v>
      </c>
      <c r="D605" s="16">
        <v>0</v>
      </c>
      <c r="E605" s="21">
        <v>0</v>
      </c>
      <c r="F605" s="17">
        <v>0</v>
      </c>
      <c r="G605" s="18">
        <f t="shared" si="9"/>
        <v>0</v>
      </c>
      <c r="H605" s="18">
        <f t="shared" si="9"/>
        <v>0</v>
      </c>
      <c r="I605" s="17"/>
    </row>
    <row r="606" spans="1:9">
      <c r="A606" s="13" t="s">
        <v>64</v>
      </c>
      <c r="B606" s="14" t="s">
        <v>12</v>
      </c>
      <c r="C606" s="15">
        <v>20</v>
      </c>
      <c r="D606" s="16">
        <v>0</v>
      </c>
      <c r="E606" s="21">
        <v>0</v>
      </c>
      <c r="F606" s="17">
        <v>0</v>
      </c>
      <c r="G606" s="18">
        <f t="shared" si="9"/>
        <v>0</v>
      </c>
      <c r="H606" s="18">
        <f t="shared" si="9"/>
        <v>0</v>
      </c>
      <c r="I606" s="17"/>
    </row>
    <row r="607" spans="1:9">
      <c r="A607" s="13" t="s">
        <v>65</v>
      </c>
      <c r="B607" s="14" t="s">
        <v>12</v>
      </c>
      <c r="C607" s="15">
        <v>20</v>
      </c>
      <c r="D607" s="16">
        <v>0</v>
      </c>
      <c r="E607" s="21">
        <v>0</v>
      </c>
      <c r="F607" s="17">
        <v>0</v>
      </c>
      <c r="G607" s="18">
        <f t="shared" si="9"/>
        <v>0</v>
      </c>
      <c r="H607" s="18">
        <f t="shared" si="9"/>
        <v>0</v>
      </c>
      <c r="I607" s="17"/>
    </row>
    <row r="608" spans="1:9">
      <c r="A608" s="3" t="s">
        <v>76</v>
      </c>
      <c r="B608" s="9"/>
      <c r="C608" s="10"/>
      <c r="D608" s="11"/>
      <c r="E608" s="22"/>
      <c r="F608" s="11"/>
      <c r="G608" s="10" t="str">
        <f t="shared" si="9"/>
        <v/>
      </c>
      <c r="H608" s="12" t="str">
        <f t="shared" si="9"/>
        <v/>
      </c>
      <c r="I608" s="11"/>
    </row>
    <row r="609" spans="1:9">
      <c r="A609" s="8" t="s">
        <v>10</v>
      </c>
      <c r="B609" s="9"/>
      <c r="C609" s="10"/>
      <c r="D609" s="11"/>
      <c r="E609" s="22"/>
      <c r="F609" s="11"/>
      <c r="G609" s="10" t="str">
        <f t="shared" si="9"/>
        <v/>
      </c>
      <c r="H609" s="10" t="str">
        <f t="shared" si="9"/>
        <v/>
      </c>
      <c r="I609" s="11"/>
    </row>
    <row r="610" spans="1:9">
      <c r="A610" s="13" t="s">
        <v>11</v>
      </c>
      <c r="B610" s="14" t="s">
        <v>12</v>
      </c>
      <c r="C610" s="15">
        <v>40</v>
      </c>
      <c r="D610" s="16">
        <v>70</v>
      </c>
      <c r="E610" s="21">
        <v>70</v>
      </c>
      <c r="F610" s="17">
        <v>0</v>
      </c>
      <c r="G610" s="18">
        <f t="shared" si="9"/>
        <v>0</v>
      </c>
      <c r="H610" s="37">
        <f t="shared" si="9"/>
        <v>-1</v>
      </c>
      <c r="I610" s="17" t="s">
        <v>196</v>
      </c>
    </row>
    <row r="611" spans="1:9">
      <c r="A611" s="8" t="s">
        <v>13</v>
      </c>
      <c r="B611" s="9"/>
      <c r="C611" s="10"/>
      <c r="D611" s="11"/>
      <c r="E611" s="22"/>
      <c r="F611" s="11"/>
      <c r="G611" s="10" t="str">
        <f t="shared" si="9"/>
        <v/>
      </c>
      <c r="H611" s="12" t="str">
        <f t="shared" si="9"/>
        <v/>
      </c>
      <c r="I611" s="11"/>
    </row>
    <row r="612" spans="1:9">
      <c r="A612" s="13" t="s">
        <v>14</v>
      </c>
      <c r="B612" s="14" t="s">
        <v>12</v>
      </c>
      <c r="C612" s="15">
        <v>60</v>
      </c>
      <c r="D612" s="16">
        <v>0</v>
      </c>
      <c r="E612" s="21">
        <v>0</v>
      </c>
      <c r="F612" s="17">
        <v>0</v>
      </c>
      <c r="G612" s="18">
        <f t="shared" si="9"/>
        <v>0</v>
      </c>
      <c r="H612" s="18">
        <f t="shared" si="9"/>
        <v>0</v>
      </c>
      <c r="I612" s="17"/>
    </row>
    <row r="613" spans="1:9">
      <c r="A613" s="13" t="s">
        <v>15</v>
      </c>
      <c r="B613" s="14" t="s">
        <v>12</v>
      </c>
      <c r="C613" s="15">
        <v>20</v>
      </c>
      <c r="D613" s="16">
        <v>0</v>
      </c>
      <c r="E613" s="21">
        <v>0</v>
      </c>
      <c r="F613" s="17">
        <v>0</v>
      </c>
      <c r="G613" s="18">
        <f t="shared" si="9"/>
        <v>0</v>
      </c>
      <c r="H613" s="18">
        <f t="shared" si="9"/>
        <v>0</v>
      </c>
      <c r="I613" s="17"/>
    </row>
    <row r="614" spans="1:9">
      <c r="A614" s="13" t="s">
        <v>16</v>
      </c>
      <c r="B614" s="14" t="s">
        <v>12</v>
      </c>
      <c r="C614" s="15">
        <v>10</v>
      </c>
      <c r="D614" s="16">
        <v>0</v>
      </c>
      <c r="E614" s="21">
        <v>0</v>
      </c>
      <c r="F614" s="17">
        <v>0</v>
      </c>
      <c r="G614" s="18">
        <f t="shared" si="9"/>
        <v>0</v>
      </c>
      <c r="H614" s="18">
        <f t="shared" si="9"/>
        <v>0</v>
      </c>
      <c r="I614" s="17"/>
    </row>
    <row r="615" spans="1:9">
      <c r="A615" s="13" t="s">
        <v>17</v>
      </c>
      <c r="B615" s="14" t="s">
        <v>12</v>
      </c>
      <c r="C615" s="15">
        <v>60</v>
      </c>
      <c r="D615" s="16">
        <v>0</v>
      </c>
      <c r="E615" s="21">
        <v>0</v>
      </c>
      <c r="F615" s="17">
        <v>0</v>
      </c>
      <c r="G615" s="18">
        <f t="shared" si="9"/>
        <v>0</v>
      </c>
      <c r="H615" s="18">
        <f t="shared" si="9"/>
        <v>0</v>
      </c>
      <c r="I615" s="17"/>
    </row>
    <row r="616" spans="1:9">
      <c r="A616" s="13" t="s">
        <v>18</v>
      </c>
      <c r="B616" s="14" t="s">
        <v>12</v>
      </c>
      <c r="C616" s="15">
        <v>20</v>
      </c>
      <c r="D616" s="16">
        <v>0</v>
      </c>
      <c r="E616" s="21">
        <v>0</v>
      </c>
      <c r="F616" s="17">
        <v>0</v>
      </c>
      <c r="G616" s="18">
        <f t="shared" si="9"/>
        <v>0</v>
      </c>
      <c r="H616" s="18">
        <f t="shared" si="9"/>
        <v>0</v>
      </c>
      <c r="I616" s="17"/>
    </row>
    <row r="617" spans="1:9">
      <c r="A617" s="13" t="s">
        <v>19</v>
      </c>
      <c r="B617" s="14" t="s">
        <v>12</v>
      </c>
      <c r="C617" s="15">
        <v>10</v>
      </c>
      <c r="D617" s="16">
        <v>0</v>
      </c>
      <c r="E617" s="21">
        <v>0</v>
      </c>
      <c r="F617" s="17">
        <v>0</v>
      </c>
      <c r="G617" s="18">
        <f t="shared" si="9"/>
        <v>0</v>
      </c>
      <c r="H617" s="18">
        <f t="shared" si="9"/>
        <v>0</v>
      </c>
      <c r="I617" s="17"/>
    </row>
    <row r="618" spans="1:9">
      <c r="A618" s="13" t="s">
        <v>20</v>
      </c>
      <c r="B618" s="14" t="s">
        <v>12</v>
      </c>
      <c r="C618" s="15">
        <v>60</v>
      </c>
      <c r="D618" s="16">
        <v>0</v>
      </c>
      <c r="E618" s="21">
        <v>0</v>
      </c>
      <c r="F618" s="17">
        <v>0</v>
      </c>
      <c r="G618" s="18">
        <f t="shared" si="9"/>
        <v>0</v>
      </c>
      <c r="H618" s="18">
        <f t="shared" si="9"/>
        <v>0</v>
      </c>
      <c r="I618" s="17"/>
    </row>
    <row r="619" spans="1:9">
      <c r="A619" s="13" t="s">
        <v>21</v>
      </c>
      <c r="B619" s="14" t="s">
        <v>12</v>
      </c>
      <c r="C619" s="15">
        <v>20</v>
      </c>
      <c r="D619" s="16">
        <v>0</v>
      </c>
      <c r="E619" s="21">
        <v>0</v>
      </c>
      <c r="F619" s="17">
        <v>0</v>
      </c>
      <c r="G619" s="18">
        <f t="shared" si="9"/>
        <v>0</v>
      </c>
      <c r="H619" s="18">
        <f t="shared" si="9"/>
        <v>0</v>
      </c>
      <c r="I619" s="17"/>
    </row>
    <row r="620" spans="1:9">
      <c r="A620" s="13" t="s">
        <v>22</v>
      </c>
      <c r="B620" s="14" t="s">
        <v>12</v>
      </c>
      <c r="C620" s="15">
        <v>10</v>
      </c>
      <c r="D620" s="16">
        <v>0</v>
      </c>
      <c r="E620" s="21">
        <v>0</v>
      </c>
      <c r="F620" s="17">
        <v>0</v>
      </c>
      <c r="G620" s="18">
        <f t="shared" si="9"/>
        <v>0</v>
      </c>
      <c r="H620" s="18">
        <f t="shared" si="9"/>
        <v>0</v>
      </c>
      <c r="I620" s="17"/>
    </row>
    <row r="621" spans="1:9">
      <c r="A621" s="13" t="s">
        <v>23</v>
      </c>
      <c r="B621" s="14" t="s">
        <v>12</v>
      </c>
      <c r="C621" s="15">
        <v>60</v>
      </c>
      <c r="D621" s="16">
        <v>0</v>
      </c>
      <c r="E621" s="21">
        <v>0</v>
      </c>
      <c r="F621" s="17">
        <v>0</v>
      </c>
      <c r="G621" s="18">
        <f t="shared" si="9"/>
        <v>0</v>
      </c>
      <c r="H621" s="18">
        <f t="shared" si="9"/>
        <v>0</v>
      </c>
      <c r="I621" s="17"/>
    </row>
    <row r="622" spans="1:9">
      <c r="A622" s="13" t="s">
        <v>24</v>
      </c>
      <c r="B622" s="14" t="s">
        <v>12</v>
      </c>
      <c r="C622" s="15">
        <v>20</v>
      </c>
      <c r="D622" s="16">
        <v>0</v>
      </c>
      <c r="E622" s="21">
        <v>0</v>
      </c>
      <c r="F622" s="17">
        <v>0</v>
      </c>
      <c r="G622" s="18">
        <f t="shared" si="9"/>
        <v>0</v>
      </c>
      <c r="H622" s="18">
        <f t="shared" si="9"/>
        <v>0</v>
      </c>
      <c r="I622" s="17"/>
    </row>
    <row r="623" spans="1:9">
      <c r="A623" s="13" t="s">
        <v>25</v>
      </c>
      <c r="B623" s="14" t="s">
        <v>12</v>
      </c>
      <c r="C623" s="15">
        <v>10</v>
      </c>
      <c r="D623" s="16">
        <v>0</v>
      </c>
      <c r="E623" s="21">
        <v>0</v>
      </c>
      <c r="F623" s="17">
        <v>0</v>
      </c>
      <c r="G623" s="18">
        <f t="shared" si="9"/>
        <v>0</v>
      </c>
      <c r="H623" s="18">
        <f t="shared" si="9"/>
        <v>0</v>
      </c>
      <c r="I623" s="17"/>
    </row>
    <row r="624" spans="1:9">
      <c r="A624" s="13" t="s">
        <v>26</v>
      </c>
      <c r="B624" s="14" t="s">
        <v>12</v>
      </c>
      <c r="C624" s="15">
        <v>60</v>
      </c>
      <c r="D624" s="16">
        <v>0</v>
      </c>
      <c r="E624" s="21">
        <v>0</v>
      </c>
      <c r="F624" s="17">
        <v>0</v>
      </c>
      <c r="G624" s="18">
        <f t="shared" si="9"/>
        <v>0</v>
      </c>
      <c r="H624" s="18">
        <f t="shared" si="9"/>
        <v>0</v>
      </c>
      <c r="I624" s="17"/>
    </row>
    <row r="625" spans="1:9">
      <c r="A625" s="13" t="s">
        <v>27</v>
      </c>
      <c r="B625" s="14" t="s">
        <v>12</v>
      </c>
      <c r="C625" s="15">
        <v>20</v>
      </c>
      <c r="D625" s="16">
        <v>0</v>
      </c>
      <c r="E625" s="21">
        <v>0</v>
      </c>
      <c r="F625" s="17">
        <v>0</v>
      </c>
      <c r="G625" s="18">
        <f t="shared" si="9"/>
        <v>0</v>
      </c>
      <c r="H625" s="18">
        <f t="shared" si="9"/>
        <v>0</v>
      </c>
      <c r="I625" s="17"/>
    </row>
    <row r="626" spans="1:9">
      <c r="A626" s="13" t="s">
        <v>28</v>
      </c>
      <c r="B626" s="14" t="s">
        <v>12</v>
      </c>
      <c r="C626" s="15">
        <v>10</v>
      </c>
      <c r="D626" s="16">
        <v>0</v>
      </c>
      <c r="E626" s="21">
        <v>0</v>
      </c>
      <c r="F626" s="17">
        <v>0</v>
      </c>
      <c r="G626" s="18">
        <f t="shared" si="9"/>
        <v>0</v>
      </c>
      <c r="H626" s="18">
        <f t="shared" si="9"/>
        <v>0</v>
      </c>
      <c r="I626" s="17"/>
    </row>
    <row r="627" spans="1:9">
      <c r="A627" s="13" t="s">
        <v>29</v>
      </c>
      <c r="B627" s="14" t="s">
        <v>12</v>
      </c>
      <c r="C627" s="15">
        <v>60</v>
      </c>
      <c r="D627" s="16">
        <v>0</v>
      </c>
      <c r="E627" s="21">
        <v>0</v>
      </c>
      <c r="F627" s="17">
        <v>0</v>
      </c>
      <c r="G627" s="18">
        <f t="shared" si="9"/>
        <v>0</v>
      </c>
      <c r="H627" s="18">
        <f t="shared" si="9"/>
        <v>0</v>
      </c>
      <c r="I627" s="17"/>
    </row>
    <row r="628" spans="1:9">
      <c r="A628" s="13" t="s">
        <v>30</v>
      </c>
      <c r="B628" s="14" t="s">
        <v>12</v>
      </c>
      <c r="C628" s="15">
        <v>20</v>
      </c>
      <c r="D628" s="16">
        <v>0</v>
      </c>
      <c r="E628" s="21">
        <v>0</v>
      </c>
      <c r="F628" s="17">
        <v>0</v>
      </c>
      <c r="G628" s="18">
        <f t="shared" si="9"/>
        <v>0</v>
      </c>
      <c r="H628" s="18">
        <f t="shared" si="9"/>
        <v>0</v>
      </c>
      <c r="I628" s="17"/>
    </row>
    <row r="629" spans="1:9">
      <c r="A629" s="13" t="s">
        <v>31</v>
      </c>
      <c r="B629" s="14" t="s">
        <v>12</v>
      </c>
      <c r="C629" s="15">
        <v>10</v>
      </c>
      <c r="D629" s="16">
        <v>0</v>
      </c>
      <c r="E629" s="21">
        <v>0</v>
      </c>
      <c r="F629" s="17">
        <v>0</v>
      </c>
      <c r="G629" s="18">
        <f t="shared" si="9"/>
        <v>0</v>
      </c>
      <c r="H629" s="18">
        <f t="shared" si="9"/>
        <v>0</v>
      </c>
      <c r="I629" s="17"/>
    </row>
    <row r="630" spans="1:9">
      <c r="A630" s="8" t="s">
        <v>32</v>
      </c>
      <c r="B630" s="9"/>
      <c r="C630" s="10"/>
      <c r="D630" s="11"/>
      <c r="E630" s="22"/>
      <c r="F630" s="11"/>
      <c r="G630" s="10" t="str">
        <f t="shared" si="9"/>
        <v/>
      </c>
      <c r="H630" s="12" t="str">
        <f t="shared" si="9"/>
        <v/>
      </c>
      <c r="I630" s="11"/>
    </row>
    <row r="631" spans="1:9">
      <c r="A631" s="13" t="s">
        <v>33</v>
      </c>
      <c r="B631" s="14" t="s">
        <v>12</v>
      </c>
      <c r="C631" s="15">
        <v>60</v>
      </c>
      <c r="D631" s="16">
        <v>0</v>
      </c>
      <c r="E631" s="21">
        <v>0</v>
      </c>
      <c r="F631" s="17">
        <v>0</v>
      </c>
      <c r="G631" s="18">
        <f t="shared" si="9"/>
        <v>0</v>
      </c>
      <c r="H631" s="18">
        <f t="shared" si="9"/>
        <v>0</v>
      </c>
      <c r="I631" s="17"/>
    </row>
    <row r="632" spans="1:9">
      <c r="A632" s="13" t="s">
        <v>34</v>
      </c>
      <c r="B632" s="14" t="s">
        <v>12</v>
      </c>
      <c r="C632" s="15">
        <v>20</v>
      </c>
      <c r="D632" s="16">
        <v>0</v>
      </c>
      <c r="E632" s="21">
        <v>0</v>
      </c>
      <c r="F632" s="17">
        <v>0</v>
      </c>
      <c r="G632" s="18">
        <f t="shared" si="9"/>
        <v>0</v>
      </c>
      <c r="H632" s="18">
        <f t="shared" si="9"/>
        <v>0</v>
      </c>
      <c r="I632" s="17"/>
    </row>
    <row r="633" spans="1:9">
      <c r="A633" s="13" t="s">
        <v>35</v>
      </c>
      <c r="B633" s="14" t="s">
        <v>12</v>
      </c>
      <c r="C633" s="15">
        <v>10</v>
      </c>
      <c r="D633" s="16">
        <v>0</v>
      </c>
      <c r="E633" s="21">
        <v>0</v>
      </c>
      <c r="F633" s="17">
        <v>0</v>
      </c>
      <c r="G633" s="18">
        <f t="shared" si="9"/>
        <v>0</v>
      </c>
      <c r="H633" s="18">
        <f t="shared" si="9"/>
        <v>0</v>
      </c>
      <c r="I633" s="17"/>
    </row>
    <row r="634" spans="1:9">
      <c r="A634" s="13" t="s">
        <v>36</v>
      </c>
      <c r="B634" s="14" t="s">
        <v>12</v>
      </c>
      <c r="C634" s="15">
        <v>60</v>
      </c>
      <c r="D634" s="16">
        <v>0</v>
      </c>
      <c r="E634" s="21">
        <v>0</v>
      </c>
      <c r="F634" s="17">
        <v>0</v>
      </c>
      <c r="G634" s="18">
        <f t="shared" ref="G634:H662" si="10">IF(D634="",IF(E634&gt;0,"Ny data",IF(E634="","",0)),IF(D634=0,IF(E634=0,0,"Ny data"),(E634-D634)/D634))</f>
        <v>0</v>
      </c>
      <c r="H634" s="18">
        <f t="shared" si="10"/>
        <v>0</v>
      </c>
      <c r="I634" s="17"/>
    </row>
    <row r="635" spans="1:9">
      <c r="A635" s="13" t="s">
        <v>37</v>
      </c>
      <c r="B635" s="14" t="s">
        <v>12</v>
      </c>
      <c r="C635" s="15">
        <v>20</v>
      </c>
      <c r="D635" s="16">
        <v>0</v>
      </c>
      <c r="E635" s="21">
        <v>0</v>
      </c>
      <c r="F635" s="17">
        <v>0</v>
      </c>
      <c r="G635" s="18">
        <f t="shared" si="10"/>
        <v>0</v>
      </c>
      <c r="H635" s="18">
        <f t="shared" si="10"/>
        <v>0</v>
      </c>
      <c r="I635" s="17"/>
    </row>
    <row r="636" spans="1:9">
      <c r="A636" s="13" t="s">
        <v>38</v>
      </c>
      <c r="B636" s="14" t="s">
        <v>12</v>
      </c>
      <c r="C636" s="15">
        <v>10</v>
      </c>
      <c r="D636" s="16">
        <v>0</v>
      </c>
      <c r="E636" s="21">
        <v>0</v>
      </c>
      <c r="F636" s="17">
        <v>0</v>
      </c>
      <c r="G636" s="18">
        <f t="shared" si="10"/>
        <v>0</v>
      </c>
      <c r="H636" s="18">
        <f t="shared" si="10"/>
        <v>0</v>
      </c>
      <c r="I636" s="17"/>
    </row>
    <row r="637" spans="1:9">
      <c r="A637" s="13" t="s">
        <v>39</v>
      </c>
      <c r="B637" s="14" t="s">
        <v>12</v>
      </c>
      <c r="C637" s="15">
        <v>60</v>
      </c>
      <c r="D637" s="16">
        <v>0</v>
      </c>
      <c r="E637" s="21">
        <v>0</v>
      </c>
      <c r="F637" s="17">
        <v>0</v>
      </c>
      <c r="G637" s="18">
        <f t="shared" si="10"/>
        <v>0</v>
      </c>
      <c r="H637" s="18">
        <f t="shared" si="10"/>
        <v>0</v>
      </c>
      <c r="I637" s="17"/>
    </row>
    <row r="638" spans="1:9">
      <c r="A638" s="13" t="s">
        <v>40</v>
      </c>
      <c r="B638" s="14" t="s">
        <v>12</v>
      </c>
      <c r="C638" s="15">
        <v>20</v>
      </c>
      <c r="D638" s="16">
        <v>0</v>
      </c>
      <c r="E638" s="21">
        <v>0</v>
      </c>
      <c r="F638" s="17">
        <v>0</v>
      </c>
      <c r="G638" s="18">
        <f t="shared" si="10"/>
        <v>0</v>
      </c>
      <c r="H638" s="18">
        <f t="shared" si="10"/>
        <v>0</v>
      </c>
      <c r="I638" s="17"/>
    </row>
    <row r="639" spans="1:9">
      <c r="A639" s="13" t="s">
        <v>41</v>
      </c>
      <c r="B639" s="14" t="s">
        <v>12</v>
      </c>
      <c r="C639" s="15">
        <v>10</v>
      </c>
      <c r="D639" s="16">
        <v>0</v>
      </c>
      <c r="E639" s="21">
        <v>0</v>
      </c>
      <c r="F639" s="17">
        <v>0</v>
      </c>
      <c r="G639" s="18">
        <f t="shared" si="10"/>
        <v>0</v>
      </c>
      <c r="H639" s="18">
        <f t="shared" si="10"/>
        <v>0</v>
      </c>
      <c r="I639" s="17"/>
    </row>
    <row r="640" spans="1:9">
      <c r="A640" s="13" t="s">
        <v>42</v>
      </c>
      <c r="B640" s="14" t="s">
        <v>12</v>
      </c>
      <c r="C640" s="15">
        <v>60</v>
      </c>
      <c r="D640" s="16">
        <v>0</v>
      </c>
      <c r="E640" s="21">
        <v>0</v>
      </c>
      <c r="F640" s="17">
        <v>0</v>
      </c>
      <c r="G640" s="18">
        <f t="shared" si="10"/>
        <v>0</v>
      </c>
      <c r="H640" s="18">
        <f t="shared" si="10"/>
        <v>0</v>
      </c>
      <c r="I640" s="17"/>
    </row>
    <row r="641" spans="1:9">
      <c r="A641" s="13" t="s">
        <v>43</v>
      </c>
      <c r="B641" s="14" t="s">
        <v>12</v>
      </c>
      <c r="C641" s="15">
        <v>20</v>
      </c>
      <c r="D641" s="16">
        <v>0</v>
      </c>
      <c r="E641" s="21">
        <v>0</v>
      </c>
      <c r="F641" s="17">
        <v>0</v>
      </c>
      <c r="G641" s="18">
        <f t="shared" si="10"/>
        <v>0</v>
      </c>
      <c r="H641" s="18">
        <f t="shared" si="10"/>
        <v>0</v>
      </c>
      <c r="I641" s="17"/>
    </row>
    <row r="642" spans="1:9">
      <c r="A642" s="13" t="s">
        <v>44</v>
      </c>
      <c r="B642" s="14" t="s">
        <v>12</v>
      </c>
      <c r="C642" s="15">
        <v>10</v>
      </c>
      <c r="D642" s="16">
        <v>0</v>
      </c>
      <c r="E642" s="21">
        <v>0</v>
      </c>
      <c r="F642" s="17">
        <v>0</v>
      </c>
      <c r="G642" s="18">
        <f t="shared" si="10"/>
        <v>0</v>
      </c>
      <c r="H642" s="18">
        <f t="shared" si="10"/>
        <v>0</v>
      </c>
      <c r="I642" s="17"/>
    </row>
    <row r="643" spans="1:9">
      <c r="A643" s="13" t="s">
        <v>45</v>
      </c>
      <c r="B643" s="14" t="s">
        <v>46</v>
      </c>
      <c r="C643" s="15">
        <v>15</v>
      </c>
      <c r="D643" s="16">
        <v>0</v>
      </c>
      <c r="E643" s="21">
        <v>0</v>
      </c>
      <c r="F643" s="17">
        <v>0</v>
      </c>
      <c r="G643" s="18">
        <f t="shared" si="10"/>
        <v>0</v>
      </c>
      <c r="H643" s="18">
        <f t="shared" si="10"/>
        <v>0</v>
      </c>
      <c r="I643" s="17"/>
    </row>
    <row r="644" spans="1:9">
      <c r="A644" s="13" t="s">
        <v>47</v>
      </c>
      <c r="B644" s="14" t="s">
        <v>46</v>
      </c>
      <c r="C644" s="15">
        <v>15</v>
      </c>
      <c r="D644" s="16">
        <v>0</v>
      </c>
      <c r="E644" s="21">
        <v>0</v>
      </c>
      <c r="F644" s="17">
        <v>0</v>
      </c>
      <c r="G644" s="18">
        <f t="shared" si="10"/>
        <v>0</v>
      </c>
      <c r="H644" s="18">
        <f t="shared" si="10"/>
        <v>0</v>
      </c>
      <c r="I644" s="17"/>
    </row>
    <row r="645" spans="1:9">
      <c r="A645" s="13" t="s">
        <v>48</v>
      </c>
      <c r="B645" s="14" t="s">
        <v>46</v>
      </c>
      <c r="C645" s="15">
        <v>15</v>
      </c>
      <c r="D645" s="16">
        <v>0</v>
      </c>
      <c r="E645" s="21">
        <v>0</v>
      </c>
      <c r="F645" s="17">
        <v>0</v>
      </c>
      <c r="G645" s="18">
        <f t="shared" si="10"/>
        <v>0</v>
      </c>
      <c r="H645" s="18">
        <f t="shared" si="10"/>
        <v>0</v>
      </c>
      <c r="I645" s="17"/>
    </row>
    <row r="646" spans="1:9">
      <c r="A646" s="13" t="s">
        <v>49</v>
      </c>
      <c r="B646" s="14" t="s">
        <v>46</v>
      </c>
      <c r="C646" s="15">
        <v>15</v>
      </c>
      <c r="D646" s="16">
        <v>0</v>
      </c>
      <c r="E646" s="21">
        <v>0</v>
      </c>
      <c r="F646" s="17">
        <v>0</v>
      </c>
      <c r="G646" s="18">
        <f t="shared" si="10"/>
        <v>0</v>
      </c>
      <c r="H646" s="18">
        <f t="shared" si="10"/>
        <v>0</v>
      </c>
      <c r="I646" s="17"/>
    </row>
    <row r="647" spans="1:9">
      <c r="A647" s="13" t="s">
        <v>50</v>
      </c>
      <c r="B647" s="14" t="s">
        <v>12</v>
      </c>
      <c r="C647" s="15">
        <v>60</v>
      </c>
      <c r="D647" s="16">
        <v>0</v>
      </c>
      <c r="E647" s="21">
        <v>0</v>
      </c>
      <c r="F647" s="17">
        <v>0</v>
      </c>
      <c r="G647" s="18">
        <f t="shared" si="10"/>
        <v>0</v>
      </c>
      <c r="H647" s="18">
        <f t="shared" si="10"/>
        <v>0</v>
      </c>
      <c r="I647" s="17"/>
    </row>
    <row r="648" spans="1:9">
      <c r="A648" s="13" t="s">
        <v>51</v>
      </c>
      <c r="B648" s="14" t="s">
        <v>12</v>
      </c>
      <c r="C648" s="15">
        <v>20</v>
      </c>
      <c r="D648" s="16">
        <v>0</v>
      </c>
      <c r="E648" s="21">
        <v>0</v>
      </c>
      <c r="F648" s="17">
        <v>0</v>
      </c>
      <c r="G648" s="18">
        <f t="shared" si="10"/>
        <v>0</v>
      </c>
      <c r="H648" s="18">
        <f t="shared" si="10"/>
        <v>0</v>
      </c>
      <c r="I648" s="17"/>
    </row>
    <row r="649" spans="1:9">
      <c r="A649" s="13" t="s">
        <v>52</v>
      </c>
      <c r="B649" s="14" t="s">
        <v>12</v>
      </c>
      <c r="C649" s="15">
        <v>10</v>
      </c>
      <c r="D649" s="16">
        <v>0</v>
      </c>
      <c r="E649" s="21">
        <v>0</v>
      </c>
      <c r="F649" s="17">
        <v>0</v>
      </c>
      <c r="G649" s="18">
        <f t="shared" si="10"/>
        <v>0</v>
      </c>
      <c r="H649" s="18">
        <f t="shared" si="10"/>
        <v>0</v>
      </c>
      <c r="I649" s="17"/>
    </row>
    <row r="650" spans="1:9">
      <c r="A650" s="13" t="s">
        <v>53</v>
      </c>
      <c r="B650" s="14" t="s">
        <v>12</v>
      </c>
      <c r="C650" s="15">
        <v>60</v>
      </c>
      <c r="D650" s="16">
        <v>0</v>
      </c>
      <c r="E650" s="21">
        <v>0</v>
      </c>
      <c r="F650" s="17">
        <v>0</v>
      </c>
      <c r="G650" s="18">
        <f t="shared" si="10"/>
        <v>0</v>
      </c>
      <c r="H650" s="18">
        <f t="shared" si="10"/>
        <v>0</v>
      </c>
      <c r="I650" s="17"/>
    </row>
    <row r="651" spans="1:9">
      <c r="A651" s="13" t="s">
        <v>54</v>
      </c>
      <c r="B651" s="14" t="s">
        <v>12</v>
      </c>
      <c r="C651" s="15">
        <v>20</v>
      </c>
      <c r="D651" s="16">
        <v>0</v>
      </c>
      <c r="E651" s="21">
        <v>0</v>
      </c>
      <c r="F651" s="17">
        <v>0</v>
      </c>
      <c r="G651" s="18">
        <f t="shared" si="10"/>
        <v>0</v>
      </c>
      <c r="H651" s="18">
        <f t="shared" si="10"/>
        <v>0</v>
      </c>
      <c r="I651" s="17"/>
    </row>
    <row r="652" spans="1:9">
      <c r="A652" s="13" t="s">
        <v>55</v>
      </c>
      <c r="B652" s="14" t="s">
        <v>12</v>
      </c>
      <c r="C652" s="15">
        <v>10</v>
      </c>
      <c r="D652" s="16">
        <v>0</v>
      </c>
      <c r="E652" s="21">
        <v>0</v>
      </c>
      <c r="F652" s="17">
        <v>0</v>
      </c>
      <c r="G652" s="18">
        <f t="shared" si="10"/>
        <v>0</v>
      </c>
      <c r="H652" s="18">
        <f t="shared" si="10"/>
        <v>0</v>
      </c>
      <c r="I652" s="17"/>
    </row>
    <row r="653" spans="1:9">
      <c r="A653" s="8" t="s">
        <v>56</v>
      </c>
      <c r="B653" s="9"/>
      <c r="C653" s="10"/>
      <c r="D653" s="11"/>
      <c r="E653" s="22"/>
      <c r="F653" s="11"/>
      <c r="G653" s="10" t="str">
        <f t="shared" si="10"/>
        <v/>
      </c>
      <c r="H653" s="12" t="str">
        <f t="shared" si="10"/>
        <v/>
      </c>
      <c r="I653" s="11"/>
    </row>
    <row r="654" spans="1:9">
      <c r="A654" s="13" t="s">
        <v>57</v>
      </c>
      <c r="B654" s="14" t="s">
        <v>12</v>
      </c>
      <c r="C654" s="15">
        <v>60</v>
      </c>
      <c r="D654" s="16">
        <v>0</v>
      </c>
      <c r="E654" s="21">
        <v>0</v>
      </c>
      <c r="F654" s="17">
        <v>0</v>
      </c>
      <c r="G654" s="18">
        <f t="shared" si="10"/>
        <v>0</v>
      </c>
      <c r="H654" s="18">
        <f t="shared" si="10"/>
        <v>0</v>
      </c>
      <c r="I654" s="17"/>
    </row>
    <row r="655" spans="1:9">
      <c r="A655" s="13" t="s">
        <v>58</v>
      </c>
      <c r="B655" s="14" t="s">
        <v>12</v>
      </c>
      <c r="C655" s="15">
        <v>20</v>
      </c>
      <c r="D655" s="16">
        <v>0</v>
      </c>
      <c r="E655" s="21">
        <v>0</v>
      </c>
      <c r="F655" s="17">
        <v>0</v>
      </c>
      <c r="G655" s="18">
        <f t="shared" si="10"/>
        <v>0</v>
      </c>
      <c r="H655" s="18">
        <f t="shared" si="10"/>
        <v>0</v>
      </c>
      <c r="I655" s="17"/>
    </row>
    <row r="656" spans="1:9">
      <c r="A656" s="13" t="s">
        <v>59</v>
      </c>
      <c r="B656" s="14" t="s">
        <v>12</v>
      </c>
      <c r="C656" s="15">
        <v>10</v>
      </c>
      <c r="D656" s="16">
        <v>0</v>
      </c>
      <c r="E656" s="21">
        <v>0</v>
      </c>
      <c r="F656" s="17">
        <v>0</v>
      </c>
      <c r="G656" s="18">
        <f t="shared" si="10"/>
        <v>0</v>
      </c>
      <c r="H656" s="18">
        <f t="shared" si="10"/>
        <v>0</v>
      </c>
      <c r="I656" s="17"/>
    </row>
    <row r="657" spans="1:9">
      <c r="A657" s="13" t="s">
        <v>60</v>
      </c>
      <c r="B657" s="14" t="s">
        <v>12</v>
      </c>
      <c r="C657" s="15">
        <v>60</v>
      </c>
      <c r="D657" s="16">
        <v>0</v>
      </c>
      <c r="E657" s="21">
        <v>0</v>
      </c>
      <c r="F657" s="17">
        <v>0</v>
      </c>
      <c r="G657" s="18">
        <f t="shared" si="10"/>
        <v>0</v>
      </c>
      <c r="H657" s="18">
        <f t="shared" si="10"/>
        <v>0</v>
      </c>
      <c r="I657" s="17"/>
    </row>
    <row r="658" spans="1:9">
      <c r="A658" s="13" t="s">
        <v>61</v>
      </c>
      <c r="B658" s="14" t="s">
        <v>12</v>
      </c>
      <c r="C658" s="15">
        <v>20</v>
      </c>
      <c r="D658" s="16">
        <v>0</v>
      </c>
      <c r="E658" s="21">
        <v>0</v>
      </c>
      <c r="F658" s="17">
        <v>0</v>
      </c>
      <c r="G658" s="18">
        <f t="shared" si="10"/>
        <v>0</v>
      </c>
      <c r="H658" s="18">
        <f t="shared" si="10"/>
        <v>0</v>
      </c>
      <c r="I658" s="17"/>
    </row>
    <row r="659" spans="1:9">
      <c r="A659" s="13" t="s">
        <v>62</v>
      </c>
      <c r="B659" s="14" t="s">
        <v>12</v>
      </c>
      <c r="C659" s="15">
        <v>10</v>
      </c>
      <c r="D659" s="16">
        <v>0</v>
      </c>
      <c r="E659" s="21">
        <v>0</v>
      </c>
      <c r="F659" s="17">
        <v>0</v>
      </c>
      <c r="G659" s="18">
        <f t="shared" si="10"/>
        <v>0</v>
      </c>
      <c r="H659" s="18">
        <f t="shared" si="10"/>
        <v>0</v>
      </c>
      <c r="I659" s="17"/>
    </row>
    <row r="660" spans="1:9">
      <c r="A660" s="13" t="s">
        <v>63</v>
      </c>
      <c r="B660" s="14" t="s">
        <v>12</v>
      </c>
      <c r="C660" s="15">
        <v>60</v>
      </c>
      <c r="D660" s="16">
        <v>0</v>
      </c>
      <c r="E660" s="21">
        <v>0</v>
      </c>
      <c r="F660" s="17">
        <v>0</v>
      </c>
      <c r="G660" s="18">
        <f t="shared" si="10"/>
        <v>0</v>
      </c>
      <c r="H660" s="18">
        <f t="shared" si="10"/>
        <v>0</v>
      </c>
      <c r="I660" s="17"/>
    </row>
    <row r="661" spans="1:9">
      <c r="A661" s="13" t="s">
        <v>64</v>
      </c>
      <c r="B661" s="14" t="s">
        <v>12</v>
      </c>
      <c r="C661" s="15">
        <v>20</v>
      </c>
      <c r="D661" s="16">
        <v>0</v>
      </c>
      <c r="E661" s="21">
        <v>0</v>
      </c>
      <c r="F661" s="17">
        <v>0</v>
      </c>
      <c r="G661" s="18">
        <f t="shared" si="10"/>
        <v>0</v>
      </c>
      <c r="H661" s="18">
        <f t="shared" si="10"/>
        <v>0</v>
      </c>
      <c r="I661" s="17"/>
    </row>
    <row r="662" spans="1:9">
      <c r="A662" s="13" t="s">
        <v>65</v>
      </c>
      <c r="B662" s="14" t="s">
        <v>12</v>
      </c>
      <c r="C662" s="15">
        <v>20</v>
      </c>
      <c r="D662" s="16">
        <v>0</v>
      </c>
      <c r="E662" s="21">
        <v>0</v>
      </c>
      <c r="F662" s="17">
        <v>0</v>
      </c>
      <c r="G662" s="18">
        <f t="shared" si="10"/>
        <v>0</v>
      </c>
      <c r="H662" s="18">
        <f t="shared" si="10"/>
        <v>0</v>
      </c>
      <c r="I662" s="17"/>
    </row>
    <row r="663" spans="1:9">
      <c r="A663" s="20"/>
      <c r="B663" s="20"/>
      <c r="C663" s="20"/>
      <c r="D663" s="20"/>
      <c r="E663" s="22"/>
      <c r="F663" s="20"/>
      <c r="G663" s="20"/>
      <c r="H663" s="20"/>
      <c r="I663" s="20"/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conditionalFormatting sqref="G5 G7:G24 G26:G47 G49:G57 G60 G62:G79 G81:G102 G104:G112 G115 G117:G134 G136:G157 G159:G167 G170 G172:G189 G191:G212 G214:G222 G225 G227:G244 G246:G267 G269:G277 G280 G282:G299 G301:G322 G324:G332 G335 G337:G354 G356:G377 G379:G387 G390 G392:G409 G411:G432 G434:G442 G445 G447:G464 G466:G487 G489:G497 G500 G502:G519 G521:G542">
    <cfRule type="expression" dxfId="178" priority="36">
      <formula>IF(AND($D5="",$E5=""),1,0)</formula>
    </cfRule>
  </conditionalFormatting>
  <conditionalFormatting sqref="G544:G552">
    <cfRule type="expression" dxfId="177" priority="31">
      <formula>IF(AND($D544="",$E544=""),1,0)</formula>
    </cfRule>
  </conditionalFormatting>
  <conditionalFormatting sqref="G555 G557:G574 G576:G597">
    <cfRule type="expression" dxfId="176" priority="22">
      <formula>IF(AND($D555="",$E555=""),1,0)</formula>
    </cfRule>
  </conditionalFormatting>
  <conditionalFormatting sqref="G599:G607">
    <cfRule type="expression" dxfId="175" priority="17">
      <formula>IF(AND($D599="",$E599=""),1,0)</formula>
    </cfRule>
  </conditionalFormatting>
  <conditionalFormatting sqref="G610 G612:G629 G631:G652">
    <cfRule type="expression" dxfId="174" priority="8">
      <formula>IF(AND($D610="",$E610=""),1,0)</formula>
    </cfRule>
  </conditionalFormatting>
  <conditionalFormatting sqref="G654:G662">
    <cfRule type="expression" dxfId="173" priority="3">
      <formula>IF(AND($D654="",$E654=""),1,0)</formula>
    </cfRule>
  </conditionalFormatting>
  <conditionalFormatting sqref="G5:H5 G7:H24 G26:H47 G49:H57 G60:H60 G62:H79 G81:H102 G104:H112 G115:H115 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">
    <cfRule type="expression" dxfId="172" priority="34">
      <formula>IF(ISBLANK($I5),0,1)</formula>
    </cfRule>
  </conditionalFormatting>
  <conditionalFormatting sqref="G5:H5">
    <cfRule type="cellIs" dxfId="171" priority="113" operator="between">
      <formula>-20%</formula>
      <formula>20%</formula>
    </cfRule>
    <cfRule type="cellIs" dxfId="170" priority="114" operator="notBetween">
      <formula>-20%</formula>
      <formula>20%</formula>
    </cfRule>
  </conditionalFormatting>
  <conditionalFormatting sqref="G7:H24">
    <cfRule type="cellIs" dxfId="169" priority="111" operator="between">
      <formula>-20%</formula>
      <formula>20%</formula>
    </cfRule>
    <cfRule type="cellIs" dxfId="168" priority="112" operator="notBetween">
      <formula>-20%</formula>
      <formula>20%</formula>
    </cfRule>
  </conditionalFormatting>
  <conditionalFormatting sqref="G26:H47">
    <cfRule type="cellIs" dxfId="167" priority="109" operator="between">
      <formula>-20%</formula>
      <formula>20%</formula>
    </cfRule>
    <cfRule type="cellIs" dxfId="166" priority="110" operator="notBetween">
      <formula>-20%</formula>
      <formula>20%</formula>
    </cfRule>
  </conditionalFormatting>
  <conditionalFormatting sqref="G49:H57">
    <cfRule type="cellIs" dxfId="165" priority="107" operator="between">
      <formula>-20%</formula>
      <formula>20%</formula>
    </cfRule>
    <cfRule type="cellIs" dxfId="164" priority="108" operator="notBetween">
      <formula>-20%</formula>
      <formula>20%</formula>
    </cfRule>
  </conditionalFormatting>
  <conditionalFormatting sqref="G60:H60">
    <cfRule type="cellIs" dxfId="163" priority="106" operator="notBetween">
      <formula>-20%</formula>
      <formula>20%</formula>
    </cfRule>
    <cfRule type="cellIs" dxfId="162" priority="105" operator="between">
      <formula>-20%</formula>
      <formula>20%</formula>
    </cfRule>
  </conditionalFormatting>
  <conditionalFormatting sqref="G62:H79">
    <cfRule type="cellIs" dxfId="161" priority="104" operator="notBetween">
      <formula>-20%</formula>
      <formula>20%</formula>
    </cfRule>
    <cfRule type="cellIs" dxfId="160" priority="103" operator="between">
      <formula>-20%</formula>
      <formula>20%</formula>
    </cfRule>
  </conditionalFormatting>
  <conditionalFormatting sqref="G81:H102">
    <cfRule type="cellIs" dxfId="159" priority="102" operator="notBetween">
      <formula>-20%</formula>
      <formula>20%</formula>
    </cfRule>
    <cfRule type="cellIs" dxfId="158" priority="101" operator="between">
      <formula>-20%</formula>
      <formula>20%</formula>
    </cfRule>
  </conditionalFormatting>
  <conditionalFormatting sqref="G104:H112">
    <cfRule type="cellIs" dxfId="157" priority="99" operator="between">
      <formula>-20%</formula>
      <formula>20%</formula>
    </cfRule>
    <cfRule type="cellIs" dxfId="156" priority="100" operator="notBetween">
      <formula>-20%</formula>
      <formula>20%</formula>
    </cfRule>
  </conditionalFormatting>
  <conditionalFormatting sqref="G115:H115">
    <cfRule type="cellIs" dxfId="155" priority="98" operator="notBetween">
      <formula>-20%</formula>
      <formula>20%</formula>
    </cfRule>
    <cfRule type="cellIs" dxfId="154" priority="97" operator="between">
      <formula>-20%</formula>
      <formula>20%</formula>
    </cfRule>
  </conditionalFormatting>
  <conditionalFormatting sqref="G117:H134">
    <cfRule type="cellIs" dxfId="153" priority="96" operator="notBetween">
      <formula>-20%</formula>
      <formula>20%</formula>
    </cfRule>
    <cfRule type="cellIs" dxfId="152" priority="95" operator="between">
      <formula>-20%</formula>
      <formula>20%</formula>
    </cfRule>
  </conditionalFormatting>
  <conditionalFormatting sqref="G136:H157">
    <cfRule type="cellIs" dxfId="151" priority="93" operator="between">
      <formula>-20%</formula>
      <formula>20%</formula>
    </cfRule>
    <cfRule type="cellIs" dxfId="150" priority="94" operator="notBetween">
      <formula>-20%</formula>
      <formula>20%</formula>
    </cfRule>
  </conditionalFormatting>
  <conditionalFormatting sqref="G159:H167">
    <cfRule type="cellIs" dxfId="149" priority="92" operator="notBetween">
      <formula>-20%</formula>
      <formula>20%</formula>
    </cfRule>
    <cfRule type="cellIs" dxfId="148" priority="91" operator="between">
      <formula>-20%</formula>
      <formula>20%</formula>
    </cfRule>
  </conditionalFormatting>
  <conditionalFormatting sqref="G170:H170">
    <cfRule type="cellIs" dxfId="147" priority="89" operator="between">
      <formula>-20%</formula>
      <formula>20%</formula>
    </cfRule>
    <cfRule type="cellIs" dxfId="146" priority="90" operator="notBetween">
      <formula>-20%</formula>
      <formula>20%</formula>
    </cfRule>
  </conditionalFormatting>
  <conditionalFormatting sqref="G172:H189">
    <cfRule type="cellIs" dxfId="145" priority="88" operator="notBetween">
      <formula>-20%</formula>
      <formula>20%</formula>
    </cfRule>
    <cfRule type="cellIs" dxfId="144" priority="87" operator="between">
      <formula>-20%</formula>
      <formula>20%</formula>
    </cfRule>
  </conditionalFormatting>
  <conditionalFormatting sqref="G191:H212">
    <cfRule type="cellIs" dxfId="143" priority="85" operator="between">
      <formula>-20%</formula>
      <formula>20%</formula>
    </cfRule>
    <cfRule type="cellIs" dxfId="142" priority="86" operator="notBetween">
      <formula>-20%</formula>
      <formula>20%</formula>
    </cfRule>
  </conditionalFormatting>
  <conditionalFormatting sqref="G214:H222">
    <cfRule type="cellIs" dxfId="141" priority="84" operator="notBetween">
      <formula>-20%</formula>
      <formula>20%</formula>
    </cfRule>
    <cfRule type="cellIs" dxfId="140" priority="83" operator="between">
      <formula>-20%</formula>
      <formula>20%</formula>
    </cfRule>
  </conditionalFormatting>
  <conditionalFormatting sqref="G225:H225">
    <cfRule type="cellIs" dxfId="139" priority="81" operator="between">
      <formula>-20%</formula>
      <formula>20%</formula>
    </cfRule>
    <cfRule type="cellIs" dxfId="138" priority="82" operator="notBetween">
      <formula>-20%</formula>
      <formula>20%</formula>
    </cfRule>
  </conditionalFormatting>
  <conditionalFormatting sqref="G227:H244">
    <cfRule type="cellIs" dxfId="137" priority="79" operator="between">
      <formula>-20%</formula>
      <formula>20%</formula>
    </cfRule>
    <cfRule type="cellIs" dxfId="136" priority="80" operator="notBetween">
      <formula>-20%</formula>
      <formula>20%</formula>
    </cfRule>
  </conditionalFormatting>
  <conditionalFormatting sqref="G246:H267">
    <cfRule type="cellIs" dxfId="135" priority="78" operator="notBetween">
      <formula>-20%</formula>
      <formula>20%</formula>
    </cfRule>
    <cfRule type="cellIs" dxfId="134" priority="77" operator="between">
      <formula>-20%</formula>
      <formula>20%</formula>
    </cfRule>
  </conditionalFormatting>
  <conditionalFormatting sqref="G269:H277">
    <cfRule type="cellIs" dxfId="133" priority="76" operator="notBetween">
      <formula>-20%</formula>
      <formula>20%</formula>
    </cfRule>
    <cfRule type="cellIs" dxfId="132" priority="75" operator="between">
      <formula>-20%</formula>
      <formula>20%</formula>
    </cfRule>
  </conditionalFormatting>
  <conditionalFormatting sqref="G280:H280">
    <cfRule type="cellIs" dxfId="131" priority="73" operator="between">
      <formula>-20%</formula>
      <formula>20%</formula>
    </cfRule>
    <cfRule type="cellIs" dxfId="130" priority="74" operator="notBetween">
      <formula>-20%</formula>
      <formula>20%</formula>
    </cfRule>
  </conditionalFormatting>
  <conditionalFormatting sqref="G282:H299">
    <cfRule type="cellIs" dxfId="129" priority="71" operator="between">
      <formula>-20%</formula>
      <formula>20%</formula>
    </cfRule>
    <cfRule type="cellIs" dxfId="128" priority="72" operator="notBetween">
      <formula>-20%</formula>
      <formula>20%</formula>
    </cfRule>
  </conditionalFormatting>
  <conditionalFormatting sqref="G301:H322">
    <cfRule type="cellIs" dxfId="127" priority="70" operator="notBetween">
      <formula>-20%</formula>
      <formula>20%</formula>
    </cfRule>
    <cfRule type="cellIs" dxfId="126" priority="69" operator="between">
      <formula>-20%</formula>
      <formula>20%</formula>
    </cfRule>
  </conditionalFormatting>
  <conditionalFormatting sqref="G324:H332">
    <cfRule type="cellIs" dxfId="125" priority="68" operator="notBetween">
      <formula>-20%</formula>
      <formula>20%</formula>
    </cfRule>
    <cfRule type="cellIs" dxfId="124" priority="67" operator="between">
      <formula>-20%</formula>
      <formula>20%</formula>
    </cfRule>
  </conditionalFormatting>
  <conditionalFormatting sqref="G335:H335">
    <cfRule type="cellIs" dxfId="123" priority="65" operator="between">
      <formula>-20%</formula>
      <formula>20%</formula>
    </cfRule>
    <cfRule type="cellIs" dxfId="122" priority="66" operator="notBetween">
      <formula>-20%</formula>
      <formula>20%</formula>
    </cfRule>
  </conditionalFormatting>
  <conditionalFormatting sqref="G337:H354">
    <cfRule type="cellIs" dxfId="121" priority="64" operator="notBetween">
      <formula>-20%</formula>
      <formula>20%</formula>
    </cfRule>
    <cfRule type="cellIs" dxfId="120" priority="63" operator="between">
      <formula>-20%</formula>
      <formula>20%</formula>
    </cfRule>
  </conditionalFormatting>
  <conditionalFormatting sqref="G356:H377">
    <cfRule type="cellIs" dxfId="119" priority="62" operator="notBetween">
      <formula>-20%</formula>
      <formula>20%</formula>
    </cfRule>
    <cfRule type="cellIs" dxfId="118" priority="61" operator="between">
      <formula>-20%</formula>
      <formula>20%</formula>
    </cfRule>
  </conditionalFormatting>
  <conditionalFormatting sqref="G379:H387">
    <cfRule type="cellIs" dxfId="117" priority="60" operator="notBetween">
      <formula>-20%</formula>
      <formula>20%</formula>
    </cfRule>
    <cfRule type="cellIs" dxfId="116" priority="59" operator="between">
      <formula>-20%</formula>
      <formula>20%</formula>
    </cfRule>
  </conditionalFormatting>
  <conditionalFormatting sqref="G390:H390">
    <cfRule type="cellIs" dxfId="115" priority="58" operator="notBetween">
      <formula>-20%</formula>
      <formula>20%</formula>
    </cfRule>
    <cfRule type="cellIs" dxfId="114" priority="57" operator="between">
      <formula>-20%</formula>
      <formula>20%</formula>
    </cfRule>
  </conditionalFormatting>
  <conditionalFormatting sqref="G392:H409">
    <cfRule type="cellIs" dxfId="113" priority="55" operator="between">
      <formula>-20%</formula>
      <formula>20%</formula>
    </cfRule>
    <cfRule type="cellIs" dxfId="112" priority="56" operator="notBetween">
      <formula>-20%</formula>
      <formula>20%</formula>
    </cfRule>
  </conditionalFormatting>
  <conditionalFormatting sqref="G411:H432">
    <cfRule type="cellIs" dxfId="111" priority="53" operator="between">
      <formula>-20%</formula>
      <formula>20%</formula>
    </cfRule>
    <cfRule type="cellIs" dxfId="110" priority="54" operator="notBetween">
      <formula>-20%</formula>
      <formula>20%</formula>
    </cfRule>
  </conditionalFormatting>
  <conditionalFormatting sqref="G434:H442">
    <cfRule type="cellIs" dxfId="109" priority="51" operator="between">
      <formula>-20%</formula>
      <formula>20%</formula>
    </cfRule>
    <cfRule type="cellIs" dxfId="108" priority="52" operator="notBetween">
      <formula>-20%</formula>
      <formula>20%</formula>
    </cfRule>
  </conditionalFormatting>
  <conditionalFormatting sqref="G445:H445">
    <cfRule type="cellIs" dxfId="107" priority="49" operator="between">
      <formula>-20%</formula>
      <formula>20%</formula>
    </cfRule>
    <cfRule type="cellIs" dxfId="106" priority="50" operator="notBetween">
      <formula>-20%</formula>
      <formula>20%</formula>
    </cfRule>
  </conditionalFormatting>
  <conditionalFormatting sqref="G447:H464">
    <cfRule type="cellIs" dxfId="105" priority="48" operator="notBetween">
      <formula>-20%</formula>
      <formula>20%</formula>
    </cfRule>
    <cfRule type="cellIs" dxfId="104" priority="47" operator="between">
      <formula>-20%</formula>
      <formula>20%</formula>
    </cfRule>
  </conditionalFormatting>
  <conditionalFormatting sqref="G466:H487">
    <cfRule type="cellIs" dxfId="103" priority="46" operator="notBetween">
      <formula>-20%</formula>
      <formula>20%</formula>
    </cfRule>
    <cfRule type="cellIs" dxfId="102" priority="45" operator="between">
      <formula>-20%</formula>
      <formula>20%</formula>
    </cfRule>
  </conditionalFormatting>
  <conditionalFormatting sqref="G489:H497">
    <cfRule type="cellIs" dxfId="101" priority="43" operator="between">
      <formula>-20%</formula>
      <formula>20%</formula>
    </cfRule>
    <cfRule type="cellIs" dxfId="100" priority="44" operator="notBetween">
      <formula>-20%</formula>
      <formula>20%</formula>
    </cfRule>
  </conditionalFormatting>
  <conditionalFormatting sqref="G500:H500">
    <cfRule type="cellIs" dxfId="99" priority="42" operator="notBetween">
      <formula>-20%</formula>
      <formula>20%</formula>
    </cfRule>
    <cfRule type="cellIs" dxfId="98" priority="41" operator="between">
      <formula>-20%</formula>
      <formula>20%</formula>
    </cfRule>
  </conditionalFormatting>
  <conditionalFormatting sqref="G502:H519">
    <cfRule type="cellIs" dxfId="97" priority="40" operator="notBetween">
      <formula>-20%</formula>
      <formula>20%</formula>
    </cfRule>
    <cfRule type="cellIs" dxfId="96" priority="39" operator="between">
      <formula>-20%</formula>
      <formula>20%</formula>
    </cfRule>
  </conditionalFormatting>
  <conditionalFormatting sqref="G521:H542">
    <cfRule type="cellIs" dxfId="95" priority="38" operator="notBetween">
      <formula>-20%</formula>
      <formula>20%</formula>
    </cfRule>
    <cfRule type="cellIs" dxfId="94" priority="37" operator="between">
      <formula>-20%</formula>
      <formula>20%</formula>
    </cfRule>
  </conditionalFormatting>
  <conditionalFormatting sqref="G544:H552">
    <cfRule type="cellIs" dxfId="93" priority="33" operator="notBetween">
      <formula>-20%</formula>
      <formula>20%</formula>
    </cfRule>
    <cfRule type="cellIs" dxfId="92" priority="32" operator="between">
      <formula>-20%</formula>
      <formula>20%</formula>
    </cfRule>
    <cfRule type="expression" dxfId="91" priority="29">
      <formula>IF(ISBLANK($I544),0,1)</formula>
    </cfRule>
  </conditionalFormatting>
  <conditionalFormatting sqref="G555:H555 G557:H574 G576:H597">
    <cfRule type="expression" dxfId="90" priority="20">
      <formula>IF(ISBLANK($I555),0,1)</formula>
    </cfRule>
  </conditionalFormatting>
  <conditionalFormatting sqref="G555:H555">
    <cfRule type="cellIs" dxfId="89" priority="27" operator="between">
      <formula>-20%</formula>
      <formula>20%</formula>
    </cfRule>
    <cfRule type="cellIs" dxfId="88" priority="28" operator="notBetween">
      <formula>-20%</formula>
      <formula>20%</formula>
    </cfRule>
  </conditionalFormatting>
  <conditionalFormatting sqref="G557:H574">
    <cfRule type="cellIs" dxfId="87" priority="25" operator="between">
      <formula>-20%</formula>
      <formula>20%</formula>
    </cfRule>
    <cfRule type="cellIs" dxfId="86" priority="26" operator="notBetween">
      <formula>-20%</formula>
      <formula>20%</formula>
    </cfRule>
  </conditionalFormatting>
  <conditionalFormatting sqref="G576:H597">
    <cfRule type="cellIs" dxfId="85" priority="23" operator="between">
      <formula>-20%</formula>
      <formula>20%</formula>
    </cfRule>
    <cfRule type="cellIs" dxfId="84" priority="24" operator="notBetween">
      <formula>-20%</formula>
      <formula>20%</formula>
    </cfRule>
  </conditionalFormatting>
  <conditionalFormatting sqref="G599:H607">
    <cfRule type="cellIs" dxfId="83" priority="19" operator="notBetween">
      <formula>-20%</formula>
      <formula>20%</formula>
    </cfRule>
    <cfRule type="cellIs" dxfId="82" priority="18" operator="between">
      <formula>-20%</formula>
      <formula>20%</formula>
    </cfRule>
    <cfRule type="expression" dxfId="81" priority="15">
      <formula>IF(ISBLANK($I599),0,1)</formula>
    </cfRule>
  </conditionalFormatting>
  <conditionalFormatting sqref="G610:H610 G612:H629 G631:H652">
    <cfRule type="expression" dxfId="80" priority="6">
      <formula>IF(ISBLANK($I610),0,1)</formula>
    </cfRule>
  </conditionalFormatting>
  <conditionalFormatting sqref="G610:H610">
    <cfRule type="cellIs" dxfId="79" priority="13" operator="between">
      <formula>-20%</formula>
      <formula>20%</formula>
    </cfRule>
    <cfRule type="cellIs" dxfId="78" priority="14" operator="notBetween">
      <formula>-20%</formula>
      <formula>20%</formula>
    </cfRule>
  </conditionalFormatting>
  <conditionalFormatting sqref="G612:H629">
    <cfRule type="cellIs" dxfId="77" priority="11" operator="between">
      <formula>-20%</formula>
      <formula>20%</formula>
    </cfRule>
    <cfRule type="cellIs" dxfId="76" priority="12" operator="notBetween">
      <formula>-20%</formula>
      <formula>20%</formula>
    </cfRule>
  </conditionalFormatting>
  <conditionalFormatting sqref="G631:H652">
    <cfRule type="cellIs" dxfId="75" priority="10" operator="notBetween">
      <formula>-20%</formula>
      <formula>20%</formula>
    </cfRule>
    <cfRule type="cellIs" dxfId="74" priority="9" operator="between">
      <formula>-20%</formula>
      <formula>20%</formula>
    </cfRule>
  </conditionalFormatting>
  <conditionalFormatting sqref="G654:H662">
    <cfRule type="cellIs" dxfId="73" priority="5" operator="notBetween">
      <formula>-20%</formula>
      <formula>20%</formula>
    </cfRule>
    <cfRule type="cellIs" dxfId="72" priority="4" operator="between">
      <formula>-20%</formula>
      <formula>20%</formula>
    </cfRule>
    <cfRule type="expression" dxfId="71" priority="1">
      <formula>IF(ISBLANK($I654),0,1)</formula>
    </cfRule>
  </conditionalFormatting>
  <conditionalFormatting sqref="H5 H7:H24 H26:H47 H49:H57 H60 H62:H79 H81:H102 H104:H112 H115 H117:H134 H136:H157 H159:H167 H170 H172:H189 H191:H212 H214:H222 H225 H227:H244 H246:H267 H269:H277 H280 H282:H299 H301:H322 H324:H332 H335 H337:H354 H356:H377 H379:H387 H390 H392:H409 H411:H432 H434:H442 H445 H447:H464 H466:H487 H489:H497 H500 H502:H519 H521:H542">
    <cfRule type="expression" dxfId="70" priority="35">
      <formula>IF(AND($E5="",$F5=""),1,0)</formula>
    </cfRule>
  </conditionalFormatting>
  <conditionalFormatting sqref="H544:H552">
    <cfRule type="expression" dxfId="69" priority="30">
      <formula>IF(AND($E544="",$F544=""),1,0)</formula>
    </cfRule>
  </conditionalFormatting>
  <conditionalFormatting sqref="H555 H557:H574 H576:H597">
    <cfRule type="expression" dxfId="68" priority="21">
      <formula>IF(AND($E555="",$F555=""),1,0)</formula>
    </cfRule>
  </conditionalFormatting>
  <conditionalFormatting sqref="H599:H607">
    <cfRule type="expression" dxfId="67" priority="16">
      <formula>IF(AND($E599="",$F599=""),1,0)</formula>
    </cfRule>
  </conditionalFormatting>
  <conditionalFormatting sqref="H610 H612:H629 H631:H652">
    <cfRule type="expression" dxfId="66" priority="7">
      <formula>IF(AND($E610="",$F610=""),1,0)</formula>
    </cfRule>
  </conditionalFormatting>
  <conditionalFormatting sqref="H654:H662">
    <cfRule type="expression" dxfId="65" priority="2">
      <formula>IF(AND($E654="",$F654=""),1,0)</formula>
    </cfRule>
  </conditionalFormatting>
  <dataValidations count="326">
    <dataValidation type="custom" showInputMessage="1" showErrorMessage="1" errorTitle="Ugyldig værdi" error="Slutdisponering, slam - højteknologisk (slamtørring og -forbrænding), SRO (række 552) skal være lavere end de tilhørende konstruktioner" sqref="F607 F662 F552" xr:uid="{2F47F337-ED4C-44F2-8FCA-AB7241FE5FD7}">
      <formula1>IF(AND(OR(AND(ISNUMBER(F552),F552&gt;=0),F552=""),F552 &lt;= F550),TRUE,FALSE)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F606 F661 F551" xr:uid="{128CDAEC-AADC-4A50-8F5C-0330B493A6CE}">
      <formula1>IF(AND(OR(AND(ISNUMBER(F551),F551&gt;=0),F551=""),F551 &lt;= F550),TRUE,FALSE)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F604 F659 F549" xr:uid="{B47C577F-B307-4AE0-A868-B247251C342D}">
      <formula1>IF(AND(OR(AND(ISNUMBER(F549),F549&gt;=0),F549=""),F549 &lt;= F547),TRUE,FALSE)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F603 F658 F548" xr:uid="{8EBE394B-F8EF-4DA9-8E67-BFC9AF3B5686}">
      <formula1>IF(AND(OR(AND(ISNUMBER(F548),F548&gt;=0),F548=""),F548 &lt;= F547),TRUE,FALSE)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F601 F656 F546" xr:uid="{888FD79A-DC7C-4CAC-886A-329EE4569B41}">
      <formula1>IF(AND(OR(AND(ISNUMBER(F546),F546&gt;=0),F546=""),F546 &lt;= F544),TRUE,FALSE)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F600 F655 F545" xr:uid="{06153B37-380A-413A-AF94-5D1051D505D4}">
      <formula1>IF(AND(OR(AND(ISNUMBER(F545),F545&gt;=0),F545=""),F545 &lt;= F544),TRUE,FALSE)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F597 F652 F542" xr:uid="{0C0D2E8E-8966-493C-931D-E54E45555233}">
      <formula1>IF(AND(OR(AND(ISNUMBER(F542),F542&gt;=0),F542=""),F542 &lt;= F540),TRUE,FALSE)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F596 F651 F541" xr:uid="{1708C34F-33B3-4BD7-8A52-96EBBE894FA4}">
      <formula1>IF(AND(OR(AND(ISNUMBER(F541),F541&gt;=0),F541=""),F541 &lt;= F540),TRUE,FALSE)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F594 F649 F539" xr:uid="{0C9B9CD9-4885-40CE-A5AC-5F7D7404DFD7}">
      <formula1>IF(AND(OR(AND(ISNUMBER(F539),F539&gt;=0),F539=""),F539 &lt;= F537),TRUE,FALSE)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F593 F648 F538" xr:uid="{932ECDC9-8377-47A8-AEF9-9DC0A17433F2}">
      <formula1>IF(AND(OR(AND(ISNUMBER(F538),F538&gt;=0),F538=""),F538 &lt;= F537),TRUE,FALSE)</formula1>
    </dataValidation>
    <dataValidation type="custom" showInputMessage="1" showErrorMessage="1" errorTitle="Ugyldig værdi" error="Gasdisponering - elproduktionsanlæg, SRO (række 532) skal være lavere end de tilhørende konstruktioner" sqref="F587 F642 F532" xr:uid="{65AE4C0C-690D-45E9-BCAD-F6D95DF8B681}">
      <formula1>IF(AND(OR(AND(ISNUMBER(F532),F532&gt;=0),F532=""),F532 &lt;= F530),TRUE,FALSE)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F586 F641 F531" xr:uid="{D9B94FEF-BC0B-42F6-9E55-D2E9E3FDBF8B}">
      <formula1>IF(AND(OR(AND(ISNUMBER(F531),F531&gt;=0),F531=""),F531 &lt;= F530),TRUE,FALSE)</formula1>
    </dataValidation>
    <dataValidation type="custom" showInputMessage="1" showErrorMessage="1" errorTitle="Ugyldig værdi" error="Gasdisponering, SRO (række 529) skal være lavere end de tilhørende konstruktioner" sqref="F584 F639 F529" xr:uid="{BBE9FD82-8B1B-43B1-8602-F80F9274F153}">
      <formula1>IF(AND(OR(AND(ISNUMBER(F529),F529&gt;=0),F529=""),F529 &lt;= F527),TRUE,FALSE)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F583 F638 F528" xr:uid="{95047082-1902-4749-A977-CEDB4B9C181D}">
      <formula1>IF(AND(OR(AND(ISNUMBER(F528),F528&gt;=0),F528=""),F528 &lt;= F527),TRUE,FALSE)</formula1>
    </dataValidation>
    <dataValidation type="custom" showInputMessage="1" showErrorMessage="1" errorTitle="Ugyldig værdi" error="Rådnetanke, slam, SRO (række 526) skal være lavere end de tilhørende konstruktioner" sqref="F581 F636 F526" xr:uid="{D02FC017-A674-4D23-A744-65B3502EAA25}">
      <formula1>IF(AND(OR(AND(ISNUMBER(F526),F526&gt;=0),F526=""),F526 &lt;= F524),TRUE,FALSE)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F580 F635 F525" xr:uid="{C14430A6-7D02-4651-AA81-8DE47E226DEA}">
      <formula1>IF(AND(OR(AND(ISNUMBER(F525),F525&gt;=0),F525=""),F525 &lt;= F524),TRUE,FALSE)</formula1>
    </dataValidation>
    <dataValidation type="custom" showInputMessage="1" showErrorMessage="1" errorTitle="Ugyldig værdi" error="Forafvanding, slam, SRO (række 523) skal være lavere end de tilhørende konstruktioner" sqref="F578 F633 F523" xr:uid="{3A7A15D3-9039-4B12-AB5D-3847EE896350}">
      <formula1>IF(AND(OR(AND(ISNUMBER(F523),F523&gt;=0),F523=""),F523 &lt;= F521),TRUE,FALSE)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F577 F632 F522" xr:uid="{6599C971-B154-48A6-85C9-B10694C18AC2}">
      <formula1>IF(AND(OR(AND(ISNUMBER(F522),F522&gt;=0),F522=""),F522 &lt;= F521),TRUE,FALSE)</formula1>
    </dataValidation>
    <dataValidation type="custom" showInputMessage="1" showErrorMessage="1" errorTitle="Ugyldig værdi" error="Efterbehandlingsanlæg (sandfilter), SRO (række 519) skal være lavere end de tilhørende konstruktioner" sqref="F574 F629 F519" xr:uid="{5A1C9C70-5C9D-4DB0-B75F-15599824550B}">
      <formula1>IF(AND(OR(AND(ISNUMBER(F519),F519&gt;=0),F519=""),F519 &lt;= F517),TRUE,FALSE)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F573 F628 F518" xr:uid="{74BD447B-234D-44E5-8C3B-B34BBC43FF0A}">
      <formula1>IF(AND(OR(AND(ISNUMBER(F518),F518&gt;=0),F518=""),F518 &lt;= F517),TRUE,FALSE)</formula1>
    </dataValidation>
    <dataValidation type="custom" showInputMessage="1" showErrorMessage="1" errorTitle="Ugyldig værdi" error="Efterklaringstanke, SRO (række 516) skal være lavere end de tilhørende konstruktioner" sqref="F571 F626 F516" xr:uid="{9C0A9CAF-F418-4A5B-A485-46B184F0C6E9}">
      <formula1>IF(AND(OR(AND(ISNUMBER(F516),F516&gt;=0),F516=""),F516 &lt;= F514),TRUE,FALSE)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F570 F625 F515" xr:uid="{2FE26790-0096-4768-B254-FBA19D9BF414}">
      <formula1>IF(AND(OR(AND(ISNUMBER(F515),F515&gt;=0),F515=""),F515 &lt;= F514),TRUE,FALSE)</formula1>
    </dataValidation>
    <dataValidation type="custom" showInputMessage="1" showErrorMessage="1" errorTitle="Ugyldig værdi" error="Beluftningstanke, SRO (række 513) skal være lavere end de tilhørende konstruktioner" sqref="F568 F623 F513" xr:uid="{A025EF05-0EF7-4464-B239-94240596776D}">
      <formula1>IF(AND(OR(AND(ISNUMBER(F513),F513&gt;=0),F513=""),F513 &lt;= F511),TRUE,FALSE)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F567 F622 F512" xr:uid="{93C3BE98-0C8E-48B7-9CEC-B4B26BFA2755}">
      <formula1>IF(AND(OR(AND(ISNUMBER(F512),F512&gt;=0),F512=""),F512 &lt;= F511),TRUE,FALSE)</formula1>
    </dataValidation>
    <dataValidation type="custom" showInputMessage="1" showErrorMessage="1" errorTitle="Ugyldig værdi" error="Forklaring, SRO (række 510) skal være lavere end de tilhørende konstruktioner" sqref="F565 F620 F510" xr:uid="{06D0B891-9200-447D-A5C2-66A976F7C3EE}">
      <formula1>IF(AND(OR(AND(ISNUMBER(F510),F510&gt;=0),F510=""),F510 &lt;= F508),TRUE,FALSE)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F564 F619 F509" xr:uid="{FC1B21E5-2132-443E-BFE4-D3FFD0596BA7}">
      <formula1>IF(AND(OR(AND(ISNUMBER(F509),F509&gt;=0),F509=""),F509 &lt;= F508),TRUE,FALSE)</formula1>
    </dataValidation>
    <dataValidation type="custom" showInputMessage="1" showErrorMessage="1" errorTitle="Ugyldig værdi" error="Sand- og fedtfang, SRO (række 507) skal være lavere end de tilhørende konstruktioner" sqref="F562 F617 F507" xr:uid="{DE219896-3E2E-4680-A404-2F580FB0C8B9}">
      <formula1>IF(AND(OR(AND(ISNUMBER(F507),F507&gt;=0),F507=""),F507 &lt;= F505),TRUE,FALSE)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F561 F616 F506" xr:uid="{AC079192-2315-4D52-9A01-9C733F2AA273}">
      <formula1>IF(AND(OR(AND(ISNUMBER(F506),F506&gt;=0),F506=""),F506 &lt;= F505),TRUE,FALSE)</formula1>
    </dataValidation>
    <dataValidation type="custom" showInputMessage="1" showErrorMessage="1" errorTitle="Ugyldig værdi" error="Indløb med riste, SRO (række 504) skal være lavere end de tilhørende konstruktioner" sqref="F559 F614 F504" xr:uid="{23C94972-F11C-4D69-A754-D14522A7D4E7}">
      <formula1>IF(AND(OR(AND(ISNUMBER(F504),F504&gt;=0),F504=""),F504 &lt;= F502),TRUE,FALSE)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F558 F613 F503" xr:uid="{FC4F8199-D76C-469A-93D2-57583BC4BAD1}">
      <formula1>IF(AND(OR(AND(ISNUMBER(F503),F503&gt;=0),F503=""),F503 &lt;= F502),TRUE,FALSE)</formula1>
    </dataValidation>
    <dataValidation type="custom" showInputMessage="1" showErrorMessage="1" error="Mindre renseanlæg &lt; 5.000 PE (række 500) skal være mindre end 5.000 og være et ikke-negativt tal" sqref="F555 F610 F500" xr:uid="{0BFDDB2E-0F73-4B16-9D03-F76A53C3ACCF}">
      <formula1>IF(OR(AND(F500&gt;=0,F500&lt;=5000,ISNUMBER(F500)),F500=""),TRUE,FALSE)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F497" xr:uid="{5F033BB7-4727-412B-AD9F-7F592BD0D74E}">
      <formula1>IF(AND(OR(AND(ISNUMBER(F497),F497&gt;=0),F497=""),F497 &lt;= F495),TRUE,FALSE)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F496" xr:uid="{D5BCD644-E89E-44B4-91DD-2A8CB302796B}">
      <formula1>IF(AND(OR(AND(ISNUMBER(F496),F496&gt;=0),F496=""),F496 &lt;= F495),TRUE,FALSE)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F494" xr:uid="{0038227F-B59F-49F1-9244-728104D483E3}">
      <formula1>IF(AND(OR(AND(ISNUMBER(F494),F494&gt;=0),F494=""),F494 &lt;= F492),TRUE,FALSE)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F493" xr:uid="{84A821F2-1401-4339-BA14-F9B48A4D39E2}">
      <formula1>IF(AND(OR(AND(ISNUMBER(F493),F493&gt;=0),F493=""),F493 &lt;= F492),TRUE,FALSE)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F491" xr:uid="{FD30DDD7-F34F-4464-BBBF-AEDB5278D149}">
      <formula1>IF(AND(OR(AND(ISNUMBER(F491),F491&gt;=0),F491=""),F491 &lt;= F489),TRUE,FALSE)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F490" xr:uid="{6BA79426-384C-4962-8142-056FB8959E37}">
      <formula1>IF(AND(OR(AND(ISNUMBER(F490),F490&gt;=0),F490=""),F490 &lt;= F489),TRUE,FALSE)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F487" xr:uid="{F9D229A4-8AD1-4B2A-B929-5491CACE7A12}">
      <formula1>IF(AND(OR(AND(ISNUMBER(F487),F487&gt;=0),F487=""),F487 &lt;= F485),TRUE,FALSE)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F486" xr:uid="{80BE3393-DAB2-4286-9C08-0ED830223DDA}">
      <formula1>IF(AND(OR(AND(ISNUMBER(F486),F486&gt;=0),F486=""),F486 &lt;= F485),TRUE,FALSE)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F484" xr:uid="{B7BDCC30-7F84-4B7A-A06F-D6A62E47231A}">
      <formula1>IF(AND(OR(AND(ISNUMBER(F484),F484&gt;=0),F484=""),F484 &lt;= F482),TRUE,FALSE)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F483" xr:uid="{CF3C9A6D-E31D-4B4C-8DB3-6AD0B77C02B7}">
      <formula1>IF(AND(OR(AND(ISNUMBER(F483),F483&gt;=0),F483=""),F483 &lt;= F482),TRUE,FALSE)</formula1>
    </dataValidation>
    <dataValidation type="custom" showInputMessage="1" showErrorMessage="1" errorTitle="Ugyldig værdi" error="Gasdisponering - elproduktionsanlæg, SRO (række 477) skal være lavere end de tilhørende konstruktioner" sqref="F477" xr:uid="{7BF2E8F9-CFB5-4854-AAB8-AF3E5D61C45F}">
      <formula1>IF(AND(OR(AND(ISNUMBER(F477),F477&gt;=0),F477=""),F477 &lt;= F475),TRUE,FALSE)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F476" xr:uid="{062E5E7F-3719-4DAA-9CAC-1B64451CBDE6}">
      <formula1>IF(AND(OR(AND(ISNUMBER(F476),F476&gt;=0),F476=""),F476 &lt;= F475),TRUE,FALSE)</formula1>
    </dataValidation>
    <dataValidation type="custom" showInputMessage="1" showErrorMessage="1" errorTitle="Ugyldig værdi" error="Gasdisponering, SRO (række 474) skal være lavere end de tilhørende konstruktioner" sqref="F474" xr:uid="{F59CC830-3FF4-47D6-80C6-3EFB26F1CEFF}">
      <formula1>IF(AND(OR(AND(ISNUMBER(F474),F474&gt;=0),F474=""),F474 &lt;= F472),TRUE,FALSE)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F473" xr:uid="{CA5B422C-ACEE-44C9-B4FD-31359B3B209D}">
      <formula1>IF(AND(OR(AND(ISNUMBER(F473),F473&gt;=0),F473=""),F473 &lt;= F472),TRUE,FALSE)</formula1>
    </dataValidation>
    <dataValidation type="custom" showInputMessage="1" showErrorMessage="1" errorTitle="Ugyldig værdi" error="Rådnetanke, slam, SRO (række 471) skal være lavere end de tilhørende konstruktioner" sqref="F471" xr:uid="{7F2A8C31-4755-4637-80C4-3768DCA781BB}">
      <formula1>IF(AND(OR(AND(ISNUMBER(F471),F471&gt;=0),F471=""),F471 &lt;= F469),TRUE,FALSE)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F470" xr:uid="{BA154EE5-52B8-4906-BD9E-E52AB293A95A}">
      <formula1>IF(AND(OR(AND(ISNUMBER(F470),F470&gt;=0),F470=""),F470 &lt;= F469),TRUE,FALSE)</formula1>
    </dataValidation>
    <dataValidation type="custom" showInputMessage="1" showErrorMessage="1" errorTitle="Ugyldig værdi" error="Forafvanding, slam, SRO (række 468) skal være lavere end de tilhørende konstruktioner" sqref="F468" xr:uid="{5967CA89-139E-442E-8F79-56CC9E8EFD55}">
      <formula1>IF(AND(OR(AND(ISNUMBER(F468),F468&gt;=0),F468=""),F468 &lt;= F466),TRUE,FALSE)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F467" xr:uid="{8E6B4A94-444D-4947-ADB3-A113DDE44EBF}">
      <formula1>IF(AND(OR(AND(ISNUMBER(F467),F467&gt;=0),F467=""),F467 &lt;= F466),TRUE,FALSE)</formula1>
    </dataValidation>
    <dataValidation type="custom" showInputMessage="1" showErrorMessage="1" errorTitle="Ugyldig værdi" error="Efterbehandlingsanlæg (sandfilter), SRO (række 464) skal være lavere end de tilhørende konstruktioner" sqref="F464" xr:uid="{77DAA948-2FCD-4B21-968D-067CF6C50313}">
      <formula1>IF(AND(OR(AND(ISNUMBER(F464),F464&gt;=0),F464=""),F464 &lt;= F462),TRUE,FALSE)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F463" xr:uid="{E44B01C4-4B96-4406-AF3C-D1B003E1097C}">
      <formula1>IF(AND(OR(AND(ISNUMBER(F463),F463&gt;=0),F463=""),F463 &lt;= F462),TRUE,FALSE)</formula1>
    </dataValidation>
    <dataValidation type="custom" showInputMessage="1" showErrorMessage="1" errorTitle="Ugyldig værdi" error="Efterklaringstanke, SRO (række 461) skal være lavere end de tilhørende konstruktioner" sqref="F461" xr:uid="{78819984-BB7F-486F-8B27-58DEFAC7DFE7}">
      <formula1>IF(AND(OR(AND(ISNUMBER(F461),F461&gt;=0),F461=""),F461 &lt;= F459),TRUE,FALSE)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F460" xr:uid="{FD2251E6-64F7-4586-B343-F047BB624789}">
      <formula1>IF(AND(OR(AND(ISNUMBER(F460),F460&gt;=0),F460=""),F460 &lt;= F459),TRUE,FALSE)</formula1>
    </dataValidation>
    <dataValidation type="custom" showInputMessage="1" showErrorMessage="1" errorTitle="Ugyldig værdi" error="Beluftningstanke, SRO (række 458) skal være lavere end de tilhørende konstruktioner" sqref="F458" xr:uid="{32A54928-9009-4DF6-AFC5-5FDDA0B7028C}">
      <formula1>IF(AND(OR(AND(ISNUMBER(F458),F458&gt;=0),F458=""),F458 &lt;= F456),TRUE,FALSE)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F457" xr:uid="{ED259DB0-A026-4B1E-8856-EFADDE3B3191}">
      <formula1>IF(AND(OR(AND(ISNUMBER(F457),F457&gt;=0),F457=""),F457 &lt;= F456),TRUE,FALSE)</formula1>
    </dataValidation>
    <dataValidation type="custom" showInputMessage="1" showErrorMessage="1" errorTitle="Ugyldig værdi" error="Forklaring, SRO (række 455) skal være lavere end de tilhørende konstruktioner" sqref="F455" xr:uid="{127C19DE-1E82-4CA3-9F97-D2310FE50CCB}">
      <formula1>IF(AND(OR(AND(ISNUMBER(F455),F455&gt;=0),F455=""),F455 &lt;= F453),TRUE,FALSE)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F454" xr:uid="{3229386F-6DFC-455F-8074-D6BBB65E5794}">
      <formula1>IF(AND(OR(AND(ISNUMBER(F454),F454&gt;=0),F454=""),F454 &lt;= F453),TRUE,FALSE)</formula1>
    </dataValidation>
    <dataValidation type="custom" showInputMessage="1" showErrorMessage="1" errorTitle="Ugyldig værdi" error="Sand- og fedtfang, SRO (række 452) skal være lavere end de tilhørende konstruktioner" sqref="F452" xr:uid="{B27946F5-C726-4098-BC36-FAD63B09738C}">
      <formula1>IF(AND(OR(AND(ISNUMBER(F452),F452&gt;=0),F452=""),F452 &lt;= F450),TRUE,FALSE)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F451" xr:uid="{792C5487-CB75-42EE-A931-3ED063A43BC3}">
      <formula1>IF(AND(OR(AND(ISNUMBER(F451),F451&gt;=0),F451=""),F451 &lt;= F450),TRUE,FALSE)</formula1>
    </dataValidation>
    <dataValidation type="custom" showInputMessage="1" showErrorMessage="1" errorTitle="Ugyldig værdi" error="Indløb med riste, SRO (række 449) skal være lavere end de tilhørende konstruktioner" sqref="F449" xr:uid="{F8D35F31-CDFE-4DBD-9BBB-3BA0FA87F61E}">
      <formula1>IF(AND(OR(AND(ISNUMBER(F449),F449&gt;=0),F449=""),F449 &lt;= F447),TRUE,FALSE)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F448" xr:uid="{C15BEF84-DE2D-467D-AEF1-15FDF3121FF4}">
      <formula1>IF(AND(OR(AND(ISNUMBER(F448),F448&gt;=0),F448=""),F448 &lt;= F447),TRUE,FALSE)</formula1>
    </dataValidation>
    <dataValidation type="custom" showInputMessage="1" showErrorMessage="1" error="Mindre renseanlæg &lt; 5.000 PE (række 445) skal være mindre end 5.000 og være et ikke-negativt tal" sqref="F445" xr:uid="{FD69B460-8F9F-44AA-B358-79F6ACE42661}">
      <formula1>IF(OR(AND(F445&gt;=0,F445&lt;=5000,ISNUMBER(F445)),F445=""),TRUE,FALSE)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F442" xr:uid="{BDE91910-0A85-4ADB-838A-6478C3D7C97E}">
      <formula1>IF(AND(OR(AND(ISNUMBER(F442),F442&gt;=0),F442=""),F442 &lt;= F440),TRUE,FALSE)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F441" xr:uid="{AF40812D-7498-41D9-B535-BBE0C73DFED5}">
      <formula1>IF(AND(OR(AND(ISNUMBER(F441),F441&gt;=0),F441=""),F441 &lt;= F440),TRUE,FALSE)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F439" xr:uid="{863F2AFF-3075-4AE3-B56D-23BEB76ECBC2}">
      <formula1>IF(AND(OR(AND(ISNUMBER(F439),F439&gt;=0),F439=""),F439 &lt;= F437),TRUE,FALSE)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F438" xr:uid="{5A96C7A0-5EC8-44C9-9640-0B29E1B7CBDC}">
      <formula1>IF(AND(OR(AND(ISNUMBER(F438),F438&gt;=0),F438=""),F438 &lt;= F437),TRUE,FALSE)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F436" xr:uid="{5D4B8585-FF0F-46D6-B5D8-A31DD0A19690}">
      <formula1>IF(AND(OR(AND(ISNUMBER(F436),F436&gt;=0),F436=""),F436 &lt;= F434),TRUE,FALSE)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F435" xr:uid="{068A6EB7-5C13-42B1-98E7-2E4472FB76A0}">
      <formula1>IF(AND(OR(AND(ISNUMBER(F435),F435&gt;=0),F435=""),F435 &lt;= F434),TRUE,FALSE)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F432" xr:uid="{115F3790-ED1F-4242-9F8C-6E14759E420F}">
      <formula1>IF(AND(OR(AND(ISNUMBER(F432),F432&gt;=0),F432=""),F432 &lt;= F430),TRUE,FALSE)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F431" xr:uid="{E452E169-DB8A-46BF-967C-1201F25725A5}">
      <formula1>IF(AND(OR(AND(ISNUMBER(F431),F431&gt;=0),F431=""),F431 &lt;= F430),TRUE,FALSE)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F429" xr:uid="{884FCC6E-2006-4C33-9EF0-BA6AE30F98A4}">
      <formula1>IF(AND(OR(AND(ISNUMBER(F429),F429&gt;=0),F429=""),F429 &lt;= F427),TRUE,FALSE)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F428" xr:uid="{984423C1-88FC-4D74-867D-2107C31983C8}">
      <formula1>IF(AND(OR(AND(ISNUMBER(F428),F428&gt;=0),F428=""),F428 &lt;= F427),TRUE,FALSE)</formula1>
    </dataValidation>
    <dataValidation type="custom" showInputMessage="1" showErrorMessage="1" errorTitle="Ugyldig værdi" error="Gasdisponering - elproduktionsanlæg, SRO (række 422) skal være lavere end de tilhørende konstruktioner" sqref="F422" xr:uid="{E5851EB5-CCBD-4975-854F-D09C261BFB22}">
      <formula1>IF(AND(OR(AND(ISNUMBER(F422),F422&gt;=0),F422=""),F422 &lt;= F420),TRUE,FALSE)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F421" xr:uid="{6CE680C5-12A3-4919-A4E1-B8787A7041EE}">
      <formula1>IF(AND(OR(AND(ISNUMBER(F421),F421&gt;=0),F421=""),F421 &lt;= F420),TRUE,FALSE)</formula1>
    </dataValidation>
    <dataValidation type="custom" showInputMessage="1" showErrorMessage="1" errorTitle="Ugyldig værdi" error="Gasdisponering, SRO (række 419) skal være lavere end de tilhørende konstruktioner" sqref="F419" xr:uid="{91D22372-4C75-4937-B47A-E98825A4A84C}">
      <formula1>IF(AND(OR(AND(ISNUMBER(F419),F419&gt;=0),F419=""),F419 &lt;= F417),TRUE,FALSE)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F418" xr:uid="{0EDB660B-6FA4-465A-AA1C-92A2AFE4A588}">
      <formula1>IF(AND(OR(AND(ISNUMBER(F418),F418&gt;=0),F418=""),F418 &lt;= F417),TRUE,FALSE)</formula1>
    </dataValidation>
    <dataValidation type="custom" showInputMessage="1" showErrorMessage="1" errorTitle="Ugyldig værdi" error="Rådnetanke, slam, SRO (række 416) skal være lavere end de tilhørende konstruktioner" sqref="F416" xr:uid="{769EBF6A-7776-44C4-9B54-71E4AC5CF1C2}">
      <formula1>IF(AND(OR(AND(ISNUMBER(F416),F416&gt;=0),F416=""),F416 &lt;= F414),TRUE,FALSE)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F415" xr:uid="{2167BC37-F68A-4F07-8AD2-4D749E585C18}">
      <formula1>IF(AND(OR(AND(ISNUMBER(F415),F415&gt;=0),F415=""),F415 &lt;= F414),TRUE,FALSE)</formula1>
    </dataValidation>
    <dataValidation type="custom" showInputMessage="1" showErrorMessage="1" errorTitle="Ugyldig værdi" error="Forafvanding, slam, SRO (række 413) skal være lavere end de tilhørende konstruktioner" sqref="F413" xr:uid="{777E4DD9-F234-4FAA-AB04-96CB2AF6222E}">
      <formula1>IF(AND(OR(AND(ISNUMBER(F413),F413&gt;=0),F413=""),F413 &lt;= F411),TRUE,FALSE)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F412" xr:uid="{8F8EE5BB-D857-43D6-9DB6-9124DCE912F6}">
      <formula1>IF(AND(OR(AND(ISNUMBER(F412),F412&gt;=0),F412=""),F412 &lt;= F411),TRUE,FALSE)</formula1>
    </dataValidation>
    <dataValidation type="custom" showInputMessage="1" showErrorMessage="1" errorTitle="Ugyldig værdi" error="Efterbehandlingsanlæg (sandfilter), SRO (række 409) skal være lavere end de tilhørende konstruktioner" sqref="F409" xr:uid="{F522621C-62B8-40D9-82C5-F3D74D1A1603}">
      <formula1>IF(AND(OR(AND(ISNUMBER(F409),F409&gt;=0),F409=""),F409 &lt;= F407),TRUE,FALSE)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F408" xr:uid="{44BD5C43-4F9C-4C69-B754-2BED17B8E404}">
      <formula1>IF(AND(OR(AND(ISNUMBER(F408),F408&gt;=0),F408=""),F408 &lt;= F407),TRUE,FALSE)</formula1>
    </dataValidation>
    <dataValidation type="custom" showInputMessage="1" showErrorMessage="1" errorTitle="Ugyldig værdi" error="Efterklaringstanke, SRO (række 406) skal være lavere end de tilhørende konstruktioner" sqref="F406" xr:uid="{C24A435A-2F10-420A-88B7-25BE058AACD1}">
      <formula1>IF(AND(OR(AND(ISNUMBER(F406),F406&gt;=0),F406=""),F406 &lt;= F404),TRUE,FALSE)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F405" xr:uid="{528901ED-D503-4A32-95DD-A59EFC0AE3E4}">
      <formula1>IF(AND(OR(AND(ISNUMBER(F405),F405&gt;=0),F405=""),F405 &lt;= F404),TRUE,FALSE)</formula1>
    </dataValidation>
    <dataValidation type="custom" showInputMessage="1" showErrorMessage="1" errorTitle="Ugyldig værdi" error="Beluftningstanke, SRO (række 403) skal være lavere end de tilhørende konstruktioner" sqref="F403" xr:uid="{19B43880-F3CA-4272-A246-A7322857FEB8}">
      <formula1>IF(AND(OR(AND(ISNUMBER(F403),F403&gt;=0),F403=""),F403 &lt;= F401),TRUE,FALSE)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F402" xr:uid="{DE39AE71-C0E8-4E0A-B252-71319955104E}">
      <formula1>IF(AND(OR(AND(ISNUMBER(F402),F402&gt;=0),F402=""),F402 &lt;= F401),TRUE,FALSE)</formula1>
    </dataValidation>
    <dataValidation type="custom" showInputMessage="1" showErrorMessage="1" errorTitle="Ugyldig værdi" error="Forklaring, SRO (række 400) skal være lavere end de tilhørende konstruktioner" sqref="F400" xr:uid="{469D90E1-4E2C-4490-B9C7-436E4D32C39C}">
      <formula1>IF(AND(OR(AND(ISNUMBER(F400),F400&gt;=0),F400=""),F400 &lt;= F398),TRUE,FALSE)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F399" xr:uid="{DCCFD8D1-172C-452C-9271-101A566E4FBC}">
      <formula1>IF(AND(OR(AND(ISNUMBER(F399),F399&gt;=0),F399=""),F399 &lt;= F398),TRUE,FALSE)</formula1>
    </dataValidation>
    <dataValidation type="custom" showInputMessage="1" showErrorMessage="1" errorTitle="Ugyldig værdi" error="Sand- og fedtfang, SRO (række 397) skal være lavere end de tilhørende konstruktioner" sqref="F397" xr:uid="{976E85F0-3F08-4391-B9DD-6CBA05E80F8F}">
      <formula1>IF(AND(OR(AND(ISNUMBER(F397),F397&gt;=0),F397=""),F397 &lt;= F395),TRUE,FALSE)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F396" xr:uid="{0391174E-7C01-4CDF-ACD7-3EB1A126D092}">
      <formula1>IF(AND(OR(AND(ISNUMBER(F396),F396&gt;=0),F396=""),F396 &lt;= F395),TRUE,FALSE)</formula1>
    </dataValidation>
    <dataValidation type="custom" showInputMessage="1" showErrorMessage="1" errorTitle="Ugyldig værdi" error="Indløb med riste, SRO (række 394) skal være lavere end de tilhørende konstruktioner" sqref="F394" xr:uid="{8DF17B28-7A0B-4F6B-9E23-83AAEBE34DFD}">
      <formula1>IF(AND(OR(AND(ISNUMBER(F394),F394&gt;=0),F394=""),F394 &lt;= F392),TRUE,FALSE)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F393" xr:uid="{EE30A34E-EEE2-4FCB-A7DB-3F212E60F654}">
      <formula1>IF(AND(OR(AND(ISNUMBER(F393),F393&gt;=0),F393=""),F393 &lt;= F392),TRUE,FALSE)</formula1>
    </dataValidation>
    <dataValidation type="custom" showInputMessage="1" showErrorMessage="1" error="Mindre renseanlæg &lt; 5.000 PE (række 390) skal være mindre end 5.000 og være et ikke-negativt tal" sqref="F390" xr:uid="{37BB4449-DFB1-4A97-8C25-07CAD8F52BF2}">
      <formula1>IF(OR(AND(F390&gt;=0,F390&lt;=5000,ISNUMBER(F390)),F390=""),TRUE,FALSE)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F387" xr:uid="{7AF62D6E-3F50-41D2-9671-BAC7EAD6CE78}">
      <formula1>IF(AND(OR(AND(ISNUMBER(F387),F387&gt;=0),F387=""),F387 &lt;= F385),TRUE,FALSE)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F386" xr:uid="{57FE7FAA-5F99-4894-8649-5522B1DD85D6}">
      <formula1>IF(AND(OR(AND(ISNUMBER(F386),F386&gt;=0),F386=""),F386 &lt;= F385),TRUE,FALSE)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F384" xr:uid="{0E297887-D32F-4E69-BE58-7A6C9797143F}">
      <formula1>IF(AND(OR(AND(ISNUMBER(F384),F384&gt;=0),F384=""),F384 &lt;= F382),TRUE,FALSE)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F383" xr:uid="{29229BA8-FF72-459F-9970-4149F5ED3867}">
      <formula1>IF(AND(OR(AND(ISNUMBER(F383),F383&gt;=0),F383=""),F383 &lt;= F382),TRUE,FALSE)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F381" xr:uid="{C5D2D7E8-4F93-4BAE-843E-517AE37D3F81}">
      <formula1>IF(AND(OR(AND(ISNUMBER(F381),F381&gt;=0),F381=""),F381 &lt;= F379),TRUE,FALSE)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F380" xr:uid="{5A5B922C-05F7-4A5A-AAE9-E95F6517C70D}">
      <formula1>IF(AND(OR(AND(ISNUMBER(F380),F380&gt;=0),F380=""),F380 &lt;= F379),TRUE,FALSE)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F377" xr:uid="{DBBB2383-A611-4C71-86C9-8801ECEB895A}">
      <formula1>IF(AND(OR(AND(ISNUMBER(F377),F377&gt;=0),F377=""),F377 &lt;= F375),TRUE,FALSE)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F376" xr:uid="{C535D423-6E64-42C7-BD45-FC972E2FFF1F}">
      <formula1>IF(AND(OR(AND(ISNUMBER(F376),F376&gt;=0),F376=""),F376 &lt;= F375),TRUE,FALSE)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F374" xr:uid="{87D0BA21-6FC5-4AAF-9C64-851FD2B7B2DF}">
      <formula1>IF(AND(OR(AND(ISNUMBER(F374),F374&gt;=0),F374=""),F374 &lt;= F372),TRUE,FALSE)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F373" xr:uid="{E2F8207B-2613-4762-A1F5-733881572AA3}">
      <formula1>IF(AND(OR(AND(ISNUMBER(F373),F373&gt;=0),F373=""),F373 &lt;= F372),TRUE,FALSE)</formula1>
    </dataValidation>
    <dataValidation type="custom" showInputMessage="1" showErrorMessage="1" errorTitle="Ugyldig værdi" error="Gasdisponering - elproduktionsanlæg, SRO (række 367) skal være lavere end de tilhørende konstruktioner" sqref="F367" xr:uid="{1CEF8CBC-E396-4197-B94F-47895BD0F732}">
      <formula1>IF(AND(OR(AND(ISNUMBER(F367),F367&gt;=0),F367=""),F367 &lt;= F365),TRUE,FALSE)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F366" xr:uid="{AD88B5B9-E018-4A80-BE58-9F607DB5C981}">
      <formula1>IF(AND(OR(AND(ISNUMBER(F366),F366&gt;=0),F366=""),F366 &lt;= F365),TRUE,FALSE)</formula1>
    </dataValidation>
    <dataValidation type="custom" showInputMessage="1" showErrorMessage="1" errorTitle="Ugyldig værdi" error="Gasdisponering, SRO (række 364) skal være lavere end de tilhørende konstruktioner" sqref="F364" xr:uid="{C1080D41-9C61-414D-BB35-498E6BFB8ADA}">
      <formula1>IF(AND(OR(AND(ISNUMBER(F364),F364&gt;=0),F364=""),F364 &lt;= F362),TRUE,FALSE)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F363" xr:uid="{3C433BA6-1E1A-45D3-867B-643E64AF6BC1}">
      <formula1>IF(AND(OR(AND(ISNUMBER(F363),F363&gt;=0),F363=""),F363 &lt;= F362),TRUE,FALSE)</formula1>
    </dataValidation>
    <dataValidation type="custom" showInputMessage="1" showErrorMessage="1" errorTitle="Ugyldig værdi" error="Rådnetanke, slam, SRO (række 361) skal være lavere end de tilhørende konstruktioner" sqref="F361" xr:uid="{BBF5C772-9A3A-44BE-AC6A-F58AD0DF4F74}">
      <formula1>IF(AND(OR(AND(ISNUMBER(F361),F361&gt;=0),F361=""),F361 &lt;= F359),TRUE,FALSE)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F360" xr:uid="{5E5573A4-C9E7-440E-95E2-860F439B0DE8}">
      <formula1>IF(AND(OR(AND(ISNUMBER(F360),F360&gt;=0),F360=""),F360 &lt;= F359),TRUE,FALSE)</formula1>
    </dataValidation>
    <dataValidation type="custom" showInputMessage="1" showErrorMessage="1" errorTitle="Ugyldig værdi" error="Forafvanding, slam, SRO (række 358) skal være lavere end de tilhørende konstruktioner" sqref="F358" xr:uid="{8CF60A4B-49E5-475F-BAC4-1008BDE362AD}">
      <formula1>IF(AND(OR(AND(ISNUMBER(F358),F358&gt;=0),F358=""),F358 &lt;= F356),TRUE,FALSE)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F357" xr:uid="{3DFC4569-76DF-475E-9E7A-74EC6AC3562B}">
      <formula1>IF(AND(OR(AND(ISNUMBER(F357),F357&gt;=0),F357=""),F357 &lt;= F356),TRUE,FALSE)</formula1>
    </dataValidation>
    <dataValidation type="custom" showInputMessage="1" showErrorMessage="1" errorTitle="Ugyldig værdi" error="Efterbehandlingsanlæg (sandfilter), SRO (række 354) skal være lavere end de tilhørende konstruktioner" sqref="F354" xr:uid="{BF677913-3D96-4703-BCE5-59B340D77048}">
      <formula1>IF(AND(OR(AND(ISNUMBER(F354),F354&gt;=0),F354=""),F354 &lt;= F352),TRUE,FALSE)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F353" xr:uid="{25935936-4899-46D4-9A40-94D5C6E88A0A}">
      <formula1>IF(AND(OR(AND(ISNUMBER(F353),F353&gt;=0),F353=""),F353 &lt;= F352),TRUE,FALSE)</formula1>
    </dataValidation>
    <dataValidation type="custom" showInputMessage="1" showErrorMessage="1" errorTitle="Ugyldig værdi" error="Efterklaringstanke, SRO (række 351) skal være lavere end de tilhørende konstruktioner" sqref="F351" xr:uid="{C990378A-DA97-4ED9-A0A8-16C34D38ADDC}">
      <formula1>IF(AND(OR(AND(ISNUMBER(F351),F351&gt;=0),F351=""),F351 &lt;= F349),TRUE,FALSE)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F350" xr:uid="{558F1454-A0D9-4602-97F3-A8F7DBC9C9E9}">
      <formula1>IF(AND(OR(AND(ISNUMBER(F350),F350&gt;=0),F350=""),F350 &lt;= F349),TRUE,FALSE)</formula1>
    </dataValidation>
    <dataValidation type="custom" showInputMessage="1" showErrorMessage="1" errorTitle="Ugyldig værdi" error="Beluftningstanke, SRO (række 348) skal være lavere end de tilhørende konstruktioner" sqref="F348" xr:uid="{BBBBE6FF-7D58-495F-9F1A-FFB1B0F65FE5}">
      <formula1>IF(AND(OR(AND(ISNUMBER(F348),F348&gt;=0),F348=""),F348 &lt;= F346),TRUE,FALSE)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F347" xr:uid="{E98568EE-3E08-4EC6-BFAB-DE79AD4C964D}">
      <formula1>IF(AND(OR(AND(ISNUMBER(F347),F347&gt;=0),F347=""),F347 &lt;= F346),TRUE,FALSE)</formula1>
    </dataValidation>
    <dataValidation type="custom" showInputMessage="1" showErrorMessage="1" errorTitle="Ugyldig værdi" error="Forklaring, SRO (række 345) skal være lavere end de tilhørende konstruktioner" sqref="F345" xr:uid="{47A6C436-9BFA-4D1B-84A8-61BACE4E8B87}">
      <formula1>IF(AND(OR(AND(ISNUMBER(F345),F345&gt;=0),F345=""),F345 &lt;= F343),TRUE,FALSE)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F344" xr:uid="{C1F73965-EBC2-4D9F-BB6D-2331E3CB4555}">
      <formula1>IF(AND(OR(AND(ISNUMBER(F344),F344&gt;=0),F344=""),F344 &lt;= F343),TRUE,FALSE)</formula1>
    </dataValidation>
    <dataValidation type="custom" showInputMessage="1" showErrorMessage="1" errorTitle="Ugyldig værdi" error="Sand- og fedtfang, SRO (række 342) skal være lavere end de tilhørende konstruktioner" sqref="F342" xr:uid="{AF65BDDD-1F7D-4D55-A30F-ECE63A30F235}">
      <formula1>IF(AND(OR(AND(ISNUMBER(F342),F342&gt;=0),F342=""),F342 &lt;= F340),TRUE,FALSE)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F341" xr:uid="{E1EAC61D-F1B5-4D53-8B22-84733B4807EF}">
      <formula1>IF(AND(OR(AND(ISNUMBER(F341),F341&gt;=0),F341=""),F341 &lt;= F340),TRUE,FALSE)</formula1>
    </dataValidation>
    <dataValidation type="custom" showInputMessage="1" showErrorMessage="1" errorTitle="Ugyldig værdi" error="Indløb med riste, SRO (række 339) skal være lavere end de tilhørende konstruktioner" sqref="F339" xr:uid="{E69C5877-66AD-4BE5-95B2-9B12CC93263E}">
      <formula1>IF(AND(OR(AND(ISNUMBER(F339),F339&gt;=0),F339=""),F339 &lt;= F337),TRUE,FALSE)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F338" xr:uid="{E9569203-C3CC-4074-8671-C4487EA1A963}">
      <formula1>IF(AND(OR(AND(ISNUMBER(F338),F338&gt;=0),F338=""),F338 &lt;= F337),TRUE,FALSE)</formula1>
    </dataValidation>
    <dataValidation type="custom" showInputMessage="1" showErrorMessage="1" error="Mindre renseanlæg &lt; 5.000 PE (række 335) skal være mindre end 5.000 og være et ikke-negativt tal" sqref="F335" xr:uid="{337E425F-6DBC-458F-AAE5-C471996F2073}">
      <formula1>IF(OR(AND(F335&gt;=0,F335&lt;=5000,ISNUMBER(F335)),F335=""),TRUE,FALSE)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F332" xr:uid="{43FB5D21-7523-4FFB-94AF-61F57EDF743B}">
      <formula1>IF(AND(OR(AND(ISNUMBER(F332),F332&gt;=0),F332=""),F332 &lt;= F330),TRUE,FALSE)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F331" xr:uid="{8C00F8AF-0864-4458-9E79-E97B1B60961E}">
      <formula1>IF(AND(OR(AND(ISNUMBER(F331),F331&gt;=0),F331=""),F331 &lt;= F330),TRUE,FALSE)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F329" xr:uid="{706E82C9-4383-4CD4-AC1E-475114B75238}">
      <formula1>IF(AND(OR(AND(ISNUMBER(F329),F329&gt;=0),F329=""),F329 &lt;= F327),TRUE,FALSE)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F328" xr:uid="{8F6CEB96-CB36-456F-8090-F395B45CE0A3}">
      <formula1>IF(AND(OR(AND(ISNUMBER(F328),F328&gt;=0),F328=""),F328 &lt;= F327),TRUE,FALSE)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F326" xr:uid="{F4A2039B-E25D-40FF-8994-CBAB9E9D76F5}">
      <formula1>IF(AND(OR(AND(ISNUMBER(F326),F326&gt;=0),F326=""),F326 &lt;= F324),TRUE,FALSE)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F325" xr:uid="{B894EFC7-A1A9-4488-AC33-3FE8E2828666}">
      <formula1>IF(AND(OR(AND(ISNUMBER(F325),F325&gt;=0),F325=""),F325 &lt;= F324),TRUE,FALSE)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F322" xr:uid="{5DA8DCFE-5778-4DB5-840F-11EBA95C1E13}">
      <formula1>IF(AND(OR(AND(ISNUMBER(F322),F322&gt;=0),F322=""),F322 &lt;= F320),TRUE,FALSE)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F321" xr:uid="{D0970839-EB92-44F3-8FDF-A4B1253AF23F}">
      <formula1>IF(AND(OR(AND(ISNUMBER(F321),F321&gt;=0),F321=""),F321 &lt;= F320),TRUE,FALSE)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F319" xr:uid="{5C8E08AE-39D0-479B-9E73-223A17A7DE6B}">
      <formula1>IF(AND(OR(AND(ISNUMBER(F319),F319&gt;=0),F319=""),F319 &lt;= F317),TRUE,FALSE)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F318" xr:uid="{7C388DBD-FF39-4AD3-9AF4-0BB2AABC6601}">
      <formula1>IF(AND(OR(AND(ISNUMBER(F318),F318&gt;=0),F318=""),F318 &lt;= F317),TRUE,FALSE)</formula1>
    </dataValidation>
    <dataValidation type="custom" showInputMessage="1" showErrorMessage="1" errorTitle="Ugyldig værdi" error="Gasdisponering - elproduktionsanlæg, SRO (række 312) skal være lavere end de tilhørende konstruktioner" sqref="F312" xr:uid="{5E75AD59-C49A-48E0-89D7-17090AD8B9E7}">
      <formula1>IF(AND(OR(AND(ISNUMBER(F312),F312&gt;=0),F312=""),F312 &lt;= F310),TRUE,FALSE)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F311" xr:uid="{16D6AF72-2139-4468-8060-8DAD2BE812F6}">
      <formula1>IF(AND(OR(AND(ISNUMBER(F311),F311&gt;=0),F311=""),F311 &lt;= F310),TRUE,FALSE)</formula1>
    </dataValidation>
    <dataValidation type="custom" showInputMessage="1" showErrorMessage="1" errorTitle="Ugyldig værdi" error="Gasdisponering, SRO (række 309) skal være lavere end de tilhørende konstruktioner" sqref="F309" xr:uid="{F5F1E989-D1AA-4F41-8F35-C9F9E98056A8}">
      <formula1>IF(AND(OR(AND(ISNUMBER(F309),F309&gt;=0),F309=""),F309 &lt;= F307),TRUE,FALSE)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F308" xr:uid="{E2CA40B1-34D3-4FD0-973C-98FFDD4B18FD}">
      <formula1>IF(AND(OR(AND(ISNUMBER(F308),F308&gt;=0),F308=""),F308 &lt;= F307),TRUE,FALSE)</formula1>
    </dataValidation>
    <dataValidation type="custom" showInputMessage="1" showErrorMessage="1" errorTitle="Ugyldig værdi" error="Rådnetanke, slam, SRO (række 306) skal være lavere end de tilhørende konstruktioner" sqref="F306" xr:uid="{965AE6C6-30DB-44AF-BCEB-E380F235DB9D}">
      <formula1>IF(AND(OR(AND(ISNUMBER(F306),F306&gt;=0),F306=""),F306 &lt;= F304),TRUE,FALSE)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F305" xr:uid="{D768AA00-6796-4669-91B8-B8C5413DFA89}">
      <formula1>IF(AND(OR(AND(ISNUMBER(F305),F305&gt;=0),F305=""),F305 &lt;= F304),TRUE,FALSE)</formula1>
    </dataValidation>
    <dataValidation type="custom" showInputMessage="1" showErrorMessage="1" errorTitle="Ugyldig værdi" error="Forafvanding, slam, SRO (række 303) skal være lavere end de tilhørende konstruktioner" sqref="F303" xr:uid="{86DEF27E-32CB-46F1-A070-FA8A7B955A62}">
      <formula1>IF(AND(OR(AND(ISNUMBER(F303),F303&gt;=0),F303=""),F303 &lt;= F301),TRUE,FALSE)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F302" xr:uid="{65CBA8F7-EB56-4D7F-A3E2-3F13DE70971A}">
      <formula1>IF(AND(OR(AND(ISNUMBER(F302),F302&gt;=0),F302=""),F302 &lt;= F301),TRUE,FALSE)</formula1>
    </dataValidation>
    <dataValidation type="custom" showInputMessage="1" showErrorMessage="1" errorTitle="Ugyldig værdi" error="Efterbehandlingsanlæg (sandfilter), SRO (række 299) skal være lavere end de tilhørende konstruktioner" sqref="F299" xr:uid="{B15B3615-8068-421D-AACA-E7A403A48A03}">
      <formula1>IF(AND(OR(AND(ISNUMBER(F299),F299&gt;=0),F299=""),F299 &lt;= F297),TRUE,FALSE)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F298" xr:uid="{F667CF0A-2E29-4ED3-91C3-3D0997FDE0E9}">
      <formula1>IF(AND(OR(AND(ISNUMBER(F298),F298&gt;=0),F298=""),F298 &lt;= F297),TRUE,FALSE)</formula1>
    </dataValidation>
    <dataValidation type="custom" showInputMessage="1" showErrorMessage="1" errorTitle="Ugyldig værdi" error="Efterklaringstanke, SRO (række 296) skal være lavere end de tilhørende konstruktioner" sqref="F296" xr:uid="{9959C1B4-0BB3-4B87-8127-454CDA4D80B4}">
      <formula1>IF(AND(OR(AND(ISNUMBER(F296),F296&gt;=0),F296=""),F296 &lt;= F294),TRUE,FALSE)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F295" xr:uid="{AEE6E6FC-A1A9-4ED9-A587-80E8719622E6}">
      <formula1>IF(AND(OR(AND(ISNUMBER(F295),F295&gt;=0),F295=""),F295 &lt;= F294),TRUE,FALSE)</formula1>
    </dataValidation>
    <dataValidation type="custom" showInputMessage="1" showErrorMessage="1" errorTitle="Ugyldig værdi" error="Beluftningstanke, SRO (række 293) skal være lavere end de tilhørende konstruktioner" sqref="F293" xr:uid="{B189B632-59F3-4618-8239-DE36E460E0A0}">
      <formula1>IF(AND(OR(AND(ISNUMBER(F293),F293&gt;=0),F293=""),F293 &lt;= F291),TRUE,FALSE)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F292" xr:uid="{D6725F31-E281-40A2-922A-624EBD46C0A3}">
      <formula1>IF(AND(OR(AND(ISNUMBER(F292),F292&gt;=0),F292=""),F292 &lt;= F291),TRUE,FALSE)</formula1>
    </dataValidation>
    <dataValidation type="custom" showInputMessage="1" showErrorMessage="1" errorTitle="Ugyldig værdi" error="Forklaring, SRO (række 290) skal være lavere end de tilhørende konstruktioner" sqref="F290" xr:uid="{1A3764F8-7757-44AD-A9D6-2203542F1194}">
      <formula1>IF(AND(OR(AND(ISNUMBER(F290),F290&gt;=0),F290=""),F290 &lt;= F288),TRUE,FALSE)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F289" xr:uid="{CBA48E19-59B4-4131-8A38-CF57DDDBD90B}">
      <formula1>IF(AND(OR(AND(ISNUMBER(F289),F289&gt;=0),F289=""),F289 &lt;= F288),TRUE,FALSE)</formula1>
    </dataValidation>
    <dataValidation type="custom" showInputMessage="1" showErrorMessage="1" errorTitle="Ugyldig værdi" error="Sand- og fedtfang, SRO (række 287) skal være lavere end de tilhørende konstruktioner" sqref="F287" xr:uid="{60E607E6-6ACD-4812-B4B8-876C3D5FD30D}">
      <formula1>IF(AND(OR(AND(ISNUMBER(F287),F287&gt;=0),F287=""),F287 &lt;= F285),TRUE,FALSE)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F286" xr:uid="{99405942-E380-4662-8F48-DDC8C2C7B46B}">
      <formula1>IF(AND(OR(AND(ISNUMBER(F286),F286&gt;=0),F286=""),F286 &lt;= F285),TRUE,FALSE)</formula1>
    </dataValidation>
    <dataValidation type="custom" showInputMessage="1" showErrorMessage="1" errorTitle="Ugyldig værdi" error="Indløb med riste, SRO (række 284) skal være lavere end de tilhørende konstruktioner" sqref="F284" xr:uid="{F85232BC-890D-498E-B845-B6197171176E}">
      <formula1>IF(AND(OR(AND(ISNUMBER(F284),F284&gt;=0),F284=""),F284 &lt;= F282),TRUE,FALSE)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F283" xr:uid="{C7CC7BCC-D44D-478F-8EC0-E2343B10F36F}">
      <formula1>IF(AND(OR(AND(ISNUMBER(F283),F283&gt;=0),F283=""),F283 &lt;= F282),TRUE,FALSE)</formula1>
    </dataValidation>
    <dataValidation type="custom" showInputMessage="1" showErrorMessage="1" error="Mindre renseanlæg &lt; 5.000 PE (række 280) skal være mindre end 5.000 og være et ikke-negativt tal" sqref="F280" xr:uid="{DAA77FA2-4D58-470D-B3EE-A147D90155A9}">
      <formula1>IF(OR(AND(F280&gt;=0,F280&lt;=5000,ISNUMBER(F280)),F280=""),TRUE,FALSE)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F277" xr:uid="{395BB99B-3C79-4EC0-9B43-6232DEBB22D3}">
      <formula1>IF(AND(OR(AND(ISNUMBER(F277),F277&gt;=0),F277=""),F277 &lt;= F275),TRUE,FALSE)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F276" xr:uid="{AB96D68E-F121-47BB-A083-DDCEEABAF960}">
      <formula1>IF(AND(OR(AND(ISNUMBER(F276),F276&gt;=0),F276=""),F276 &lt;= F275),TRUE,FALSE)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F274" xr:uid="{DFF16286-C3E3-4312-B233-D7F635F623E8}">
      <formula1>IF(AND(OR(AND(ISNUMBER(F274),F274&gt;=0),F274=""),F274 &lt;= F272),TRUE,FALSE)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F273" xr:uid="{5969130C-273D-4096-8255-81FEF4DB286D}">
      <formula1>IF(AND(OR(AND(ISNUMBER(F273),F273&gt;=0),F273=""),F273 &lt;= F272),TRUE,FALSE)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F271" xr:uid="{C03F3B84-28FF-4063-AB36-5AED608B7699}">
      <formula1>IF(AND(OR(AND(ISNUMBER(F271),F271&gt;=0),F271=""),F271 &lt;= F269),TRUE,FALSE)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F270" xr:uid="{893E7266-62E7-44D5-9540-A7F2C8B86D94}">
      <formula1>IF(AND(OR(AND(ISNUMBER(F270),F270&gt;=0),F270=""),F270 &lt;= F269),TRUE,FALSE)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F267" xr:uid="{F86E5E01-C96B-476B-8A6F-78FE1973386E}">
      <formula1>IF(AND(OR(AND(ISNUMBER(F267),F267&gt;=0),F267=""),F267 &lt;= F265),TRUE,FALSE)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F266" xr:uid="{8AEF7698-EAE4-4DF9-ABFF-B689C0E34BDF}">
      <formula1>IF(AND(OR(AND(ISNUMBER(F266),F266&gt;=0),F266=""),F266 &lt;= F265),TRUE,FALSE)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F264" xr:uid="{EB98884E-12DB-4587-ADC6-01EC8ADC2226}">
      <formula1>IF(AND(OR(AND(ISNUMBER(F264),F264&gt;=0),F264=""),F264 &lt;= F262),TRUE,FALSE)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F263" xr:uid="{E171316F-A6BE-4970-ACEB-FC1568F206A0}">
      <formula1>IF(AND(OR(AND(ISNUMBER(F263),F263&gt;=0),F263=""),F263 &lt;= F262),TRUE,FALSE)</formula1>
    </dataValidation>
    <dataValidation type="custom" showInputMessage="1" showErrorMessage="1" errorTitle="Ugyldig værdi" error="Gasdisponering - elproduktionsanlæg, SRO (række 257) skal være lavere end de tilhørende konstruktioner" sqref="F257" xr:uid="{4D55564D-8E50-4431-9D31-F03632B22BB5}">
      <formula1>IF(AND(OR(AND(ISNUMBER(F257),F257&gt;=0),F257=""),F257 &lt;= F255),TRUE,FALSE)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F256" xr:uid="{45BF93DB-56FC-4262-8AEE-B14903FACE4A}">
      <formula1>IF(AND(OR(AND(ISNUMBER(F256),F256&gt;=0),F256=""),F256 &lt;= F255),TRUE,FALSE)</formula1>
    </dataValidation>
    <dataValidation type="custom" showInputMessage="1" showErrorMessage="1" errorTitle="Ugyldig værdi" error="Gasdisponering, SRO (række 254) skal være lavere end de tilhørende konstruktioner" sqref="F254" xr:uid="{868EA395-5A3B-4B1A-A23A-BAE8C78CB619}">
      <formula1>IF(AND(OR(AND(ISNUMBER(F254),F254&gt;=0),F254=""),F254 &lt;= F252),TRUE,FALSE)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F253" xr:uid="{413B44E5-9AC7-4646-A9B4-AA88F61E2035}">
      <formula1>IF(AND(OR(AND(ISNUMBER(F253),F253&gt;=0),F253=""),F253 &lt;= F252),TRUE,FALSE)</formula1>
    </dataValidation>
    <dataValidation type="custom" showInputMessage="1" showErrorMessage="1" errorTitle="Ugyldig værdi" error="Rådnetanke, slam, SRO (række 251) skal være lavere end de tilhørende konstruktioner" sqref="F251" xr:uid="{9D899CF3-9FE2-48A6-9935-9659BFF8CC8E}">
      <formula1>IF(AND(OR(AND(ISNUMBER(F251),F251&gt;=0),F251=""),F251 &lt;= F249),TRUE,FALSE)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F250" xr:uid="{1D021409-72E6-4CD7-A218-39BE712A92DD}">
      <formula1>IF(AND(OR(AND(ISNUMBER(F250),F250&gt;=0),F250=""),F250 &lt;= F249),TRUE,FALSE)</formula1>
    </dataValidation>
    <dataValidation type="custom" showInputMessage="1" showErrorMessage="1" errorTitle="Ugyldig værdi" error="Forafvanding, slam, SRO (række 248) skal være lavere end de tilhørende konstruktioner" sqref="F248" xr:uid="{603BEC49-69A2-437E-80CF-4B5BBDEC5C8E}">
      <formula1>IF(AND(OR(AND(ISNUMBER(F248),F248&gt;=0),F248=""),F248 &lt;= F246),TRUE,FALSE)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F247" xr:uid="{EE27B5C5-D032-46A4-BEB9-E6B8D38FEA4F}">
      <formula1>IF(AND(OR(AND(ISNUMBER(F247),F247&gt;=0),F247=""),F247 &lt;= F246),TRUE,FALSE)</formula1>
    </dataValidation>
    <dataValidation type="custom" showInputMessage="1" showErrorMessage="1" errorTitle="Ugyldig værdi" error="Efterbehandlingsanlæg (sandfilter), SRO (række 244) skal være lavere end de tilhørende konstruktioner" sqref="F244" xr:uid="{9A35B24F-1241-4422-803A-79B8708CFC1A}">
      <formula1>IF(AND(OR(AND(ISNUMBER(F244),F244&gt;=0),F244=""),F244 &lt;= F242),TRUE,FALSE)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F243" xr:uid="{F917A349-6EB2-4B16-96CC-10727D2FF28D}">
      <formula1>IF(AND(OR(AND(ISNUMBER(F243),F243&gt;=0),F243=""),F243 &lt;= F242),TRUE,FALSE)</formula1>
    </dataValidation>
    <dataValidation type="custom" showInputMessage="1" showErrorMessage="1" errorTitle="Ugyldig værdi" error="Efterklaringstanke, SRO (række 241) skal være lavere end de tilhørende konstruktioner" sqref="F241" xr:uid="{E3585583-4CA6-4D0B-84AD-CB435C41148B}">
      <formula1>IF(AND(OR(AND(ISNUMBER(F241),F241&gt;=0),F241=""),F241 &lt;= F239),TRUE,FALSE)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F240" xr:uid="{18A9BBFE-E573-4A2B-82BB-6A7DE850CB3B}">
      <formula1>IF(AND(OR(AND(ISNUMBER(F240),F240&gt;=0),F240=""),F240 &lt;= F239),TRUE,FALSE)</formula1>
    </dataValidation>
    <dataValidation type="custom" showInputMessage="1" showErrorMessage="1" errorTitle="Ugyldig værdi" error="Beluftningstanke, SRO (række 238) skal være lavere end de tilhørende konstruktioner" sqref="F238" xr:uid="{2752FC24-09A3-44F6-87B4-D69033A8C130}">
      <formula1>IF(AND(OR(AND(ISNUMBER(F238),F238&gt;=0),F238=""),F238 &lt;= F236),TRUE,FALSE)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F237" xr:uid="{002AF9AF-CAB5-4977-A0EB-F3D4ADE8827B}">
      <formula1>IF(AND(OR(AND(ISNUMBER(F237),F237&gt;=0),F237=""),F237 &lt;= F236),TRUE,FALSE)</formula1>
    </dataValidation>
    <dataValidation type="custom" showInputMessage="1" showErrorMessage="1" errorTitle="Ugyldig værdi" error="Forklaring, SRO (række 235) skal være lavere end de tilhørende konstruktioner" sqref="F235" xr:uid="{01B8C971-FB34-40DD-9471-448B1219CFC2}">
      <formula1>IF(AND(OR(AND(ISNUMBER(F235),F235&gt;=0),F235=""),F235 &lt;= F233),TRUE,FALSE)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F234" xr:uid="{06AA1379-2914-49B6-A87E-F4C9AFF144DD}">
      <formula1>IF(AND(OR(AND(ISNUMBER(F234),F234&gt;=0),F234=""),F234 &lt;= F233),TRUE,FALSE)</formula1>
    </dataValidation>
    <dataValidation type="custom" showInputMessage="1" showErrorMessage="1" errorTitle="Ugyldig værdi" error="Sand- og fedtfang, SRO (række 232) skal være lavere end de tilhørende konstruktioner" sqref="F232" xr:uid="{198D9672-F7CB-4835-A0CE-5DD118DAB45D}">
      <formula1>IF(AND(OR(AND(ISNUMBER(F232),F232&gt;=0),F232=""),F232 &lt;= F230),TRUE,FALSE)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F231" xr:uid="{C22794D1-76D7-455C-8700-9C06E973B0A7}">
      <formula1>IF(AND(OR(AND(ISNUMBER(F231),F231&gt;=0),F231=""),F231 &lt;= F230),TRUE,FALSE)</formula1>
    </dataValidation>
    <dataValidation type="custom" showInputMessage="1" showErrorMessage="1" errorTitle="Ugyldig værdi" error="Indløb med riste, SRO (række 229) skal være lavere end de tilhørende konstruktioner" sqref="F229" xr:uid="{7E8A4311-5495-4758-8E39-115B7D53C4F6}">
      <formula1>IF(AND(OR(AND(ISNUMBER(F229),F229&gt;=0),F229=""),F229 &lt;= F227),TRUE,FALSE)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F228" xr:uid="{537E4F83-D600-460F-8CE2-A8D5C0CFCB0F}">
      <formula1>IF(AND(OR(AND(ISNUMBER(F228),F228&gt;=0),F228=""),F228 &lt;= F227),TRUE,FALSE)</formula1>
    </dataValidation>
    <dataValidation type="custom" showInputMessage="1" showErrorMessage="1" error="Mindre renseanlæg &lt; 5.000 PE (række 225) skal være mindre end 5.000 og være et ikke-negativt tal" sqref="F225" xr:uid="{F8AE8424-3188-4260-9EFE-4DEC0B37441B}">
      <formula1>IF(OR(AND(F225&gt;=0,F225&lt;=5000,ISNUMBER(F225)),F225=""),TRUE,FALSE)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F222" xr:uid="{6F777460-3C85-4B70-8ED0-0FF96192950A}">
      <formula1>IF(AND(OR(AND(ISNUMBER(F222),F222&gt;=0),F222=""),F222 &lt;= F220),TRUE,FALSE)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F221" xr:uid="{89FFAAC2-F6D5-4801-9850-925E11A0E69B}">
      <formula1>IF(AND(OR(AND(ISNUMBER(F221),F221&gt;=0),F221=""),F221 &lt;= F220),TRUE,FALSE)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F219" xr:uid="{3A100102-A426-46CC-BE48-BBC0CF1FE699}">
      <formula1>IF(AND(OR(AND(ISNUMBER(F219),F219&gt;=0),F219=""),F219 &lt;= F217),TRUE,FALSE)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F218" xr:uid="{03CE2255-4876-4B2E-8B4A-B31CB2ECEEF3}">
      <formula1>IF(AND(OR(AND(ISNUMBER(F218),F218&gt;=0),F218=""),F218 &lt;= F217),TRUE,FALSE)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F216" xr:uid="{B9520D8B-BDEF-4D8D-BD45-0B4A3D641046}">
      <formula1>IF(AND(OR(AND(ISNUMBER(F216),F216&gt;=0),F216=""),F216 &lt;= F214),TRUE,FALSE)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F215" xr:uid="{D0758DF3-67D9-417D-B0D2-0C3718D73056}">
      <formula1>IF(AND(OR(AND(ISNUMBER(F215),F215&gt;=0),F215=""),F215 &lt;= F214),TRUE,FALSE)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F212" xr:uid="{64144CFC-87E7-4D56-8A36-3131F8373E96}">
      <formula1>IF(AND(OR(AND(ISNUMBER(F212),F212&gt;=0),F212=""),F212 &lt;= F210),TRUE,FALSE)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F211" xr:uid="{7E7C1BAB-67B3-4EFA-865C-3CD7BDCCC784}">
      <formula1>IF(AND(OR(AND(ISNUMBER(F211),F211&gt;=0),F211=""),F211 &lt;= F210),TRUE,FALSE)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F209" xr:uid="{7E8F9FC8-5E4D-45F0-ACC6-8FF0EECD7D7E}">
      <formula1>IF(AND(OR(AND(ISNUMBER(F209),F209&gt;=0),F209=""),F209 &lt;= F207),TRUE,FALSE)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F208" xr:uid="{2F4735EE-8120-4E3F-9647-72679185CF0A}">
      <formula1>IF(AND(OR(AND(ISNUMBER(F208),F208&gt;=0),F208=""),F208 &lt;= F207),TRUE,FALSE)</formula1>
    </dataValidation>
    <dataValidation type="custom" showInputMessage="1" showErrorMessage="1" errorTitle="Ugyldig værdi" error="Gasdisponering - elproduktionsanlæg, SRO (række 202) skal være lavere end de tilhørende konstruktioner" sqref="F202" xr:uid="{75A6DF86-F732-4639-8DAD-0A40FD81950E}">
      <formula1>IF(AND(OR(AND(ISNUMBER(F202),F202&gt;=0),F202=""),F202 &lt;= F200),TRUE,FALSE)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F201" xr:uid="{CE42ED70-202C-48F0-9ECC-723808C7F4AB}">
      <formula1>IF(AND(OR(AND(ISNUMBER(F201),F201&gt;=0),F201=""),F201 &lt;= F200),TRUE,FALSE)</formula1>
    </dataValidation>
    <dataValidation type="custom" showInputMessage="1" showErrorMessage="1" errorTitle="Ugyldig værdi" error="Gasdisponering, SRO (række 199) skal være lavere end de tilhørende konstruktioner" sqref="F199" xr:uid="{D43ACB64-F187-4495-92F4-E646D8C4C6A8}">
      <formula1>IF(AND(OR(AND(ISNUMBER(F199),F199&gt;=0),F199=""),F199 &lt;= F197),TRUE,FALSE)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F198" xr:uid="{134DBB03-19B2-416F-8E68-63E3BDFBA5EE}">
      <formula1>IF(AND(OR(AND(ISNUMBER(F198),F198&gt;=0),F198=""),F198 &lt;= F197),TRUE,FALSE)</formula1>
    </dataValidation>
    <dataValidation type="custom" showInputMessage="1" showErrorMessage="1" errorTitle="Ugyldig værdi" error="Rådnetanke, slam, SRO (række 196) skal være lavere end de tilhørende konstruktioner" sqref="F196" xr:uid="{F50DCBAD-C911-4D43-924D-53691E6DDA0E}">
      <formula1>IF(AND(OR(AND(ISNUMBER(F196),F196&gt;=0),F196=""),F196 &lt;= F194),TRUE,FALSE)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F195" xr:uid="{E7B812A5-1D7D-4A5D-B73C-3AD7F6A72948}">
      <formula1>IF(AND(OR(AND(ISNUMBER(F195),F195&gt;=0),F195=""),F195 &lt;= F194),TRUE,FALSE)</formula1>
    </dataValidation>
    <dataValidation type="custom" showInputMessage="1" showErrorMessage="1" errorTitle="Ugyldig værdi" error="Forafvanding, slam, SRO (række 193) skal være lavere end de tilhørende konstruktioner" sqref="F193" xr:uid="{099F89E9-3442-482A-B1A9-6A02BFD68956}">
      <formula1>IF(AND(OR(AND(ISNUMBER(F193),F193&gt;=0),F193=""),F193 &lt;= F191),TRUE,FALSE)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F192" xr:uid="{DB8A2093-AA2C-491D-B2D8-EE462064E809}">
      <formula1>IF(AND(OR(AND(ISNUMBER(F192),F192&gt;=0),F192=""),F192 &lt;= F191),TRUE,FALSE)</formula1>
    </dataValidation>
    <dataValidation type="custom" showInputMessage="1" showErrorMessage="1" errorTitle="Ugyldig værdi" error="Efterbehandlingsanlæg (sandfilter), SRO (række 189) skal være lavere end de tilhørende konstruktioner" sqref="F189" xr:uid="{B591C856-3C75-48E0-AC5B-0E240F4AC787}">
      <formula1>IF(AND(OR(AND(ISNUMBER(F189),F189&gt;=0),F189=""),F189 &lt;= F187),TRUE,FALSE)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F188" xr:uid="{9D690824-7750-41E5-9E50-B97884FD94F5}">
      <formula1>IF(AND(OR(AND(ISNUMBER(F188),F188&gt;=0),F188=""),F188 &lt;= F187),TRUE,FALSE)</formula1>
    </dataValidation>
    <dataValidation type="custom" showInputMessage="1" showErrorMessage="1" errorTitle="Ugyldig værdi" error="Efterklaringstanke, SRO (række 186) skal være lavere end de tilhørende konstruktioner" sqref="F186" xr:uid="{0A5B0C36-8A49-42DD-BE30-F7AEEE961285}">
      <formula1>IF(AND(OR(AND(ISNUMBER(F186),F186&gt;=0),F186=""),F186 &lt;= F184),TRUE,FALSE)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F185" xr:uid="{E7A28D7D-80A9-4CEA-BDD9-F944FA27B4B9}">
      <formula1>IF(AND(OR(AND(ISNUMBER(F185),F185&gt;=0),F185=""),F185 &lt;= F184),TRUE,FALSE)</formula1>
    </dataValidation>
    <dataValidation type="custom" showInputMessage="1" showErrorMessage="1" errorTitle="Ugyldig værdi" error="Beluftningstanke, SRO (række 183) skal være lavere end de tilhørende konstruktioner" sqref="F183" xr:uid="{1B1D9787-4E54-4B77-939A-5D17B09A14B5}">
      <formula1>IF(AND(OR(AND(ISNUMBER(F183),F183&gt;=0),F183=""),F183 &lt;= F181),TRUE,FALSE)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F182" xr:uid="{52139559-3FA3-44B7-99C1-78E3C07AEE5A}">
      <formula1>IF(AND(OR(AND(ISNUMBER(F182),F182&gt;=0),F182=""),F182 &lt;= F181),TRUE,FALSE)</formula1>
    </dataValidation>
    <dataValidation type="custom" showInputMessage="1" showErrorMessage="1" errorTitle="Ugyldig værdi" error="Forklaring, SRO (række 180) skal være lavere end de tilhørende konstruktioner" sqref="F180" xr:uid="{92DB70F3-5153-4DB6-90BE-0E791C192AD7}">
      <formula1>IF(AND(OR(AND(ISNUMBER(F180),F180&gt;=0),F180=""),F180 &lt;= F178),TRUE,FALSE)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F179" xr:uid="{C536FB9B-D63C-49F6-80DD-B23037F9DBBB}">
      <formula1>IF(AND(OR(AND(ISNUMBER(F179),F179&gt;=0),F179=""),F179 &lt;= F178),TRUE,FALSE)</formula1>
    </dataValidation>
    <dataValidation type="custom" showInputMessage="1" showErrorMessage="1" errorTitle="Ugyldig værdi" error="Sand- og fedtfang, SRO (række 177) skal være lavere end de tilhørende konstruktioner" sqref="F177" xr:uid="{21EF59E4-B075-4CDD-B672-54A534F97461}">
      <formula1>IF(AND(OR(AND(ISNUMBER(F177),F177&gt;=0),F177=""),F177 &lt;= F175),TRUE,FALSE)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F176" xr:uid="{7FE1C380-D405-4514-8E0D-8945ACFD93B3}">
      <formula1>IF(AND(OR(AND(ISNUMBER(F176),F176&gt;=0),F176=""),F176 &lt;= F175),TRUE,FALSE)</formula1>
    </dataValidation>
    <dataValidation type="custom" showInputMessage="1" showErrorMessage="1" errorTitle="Ugyldig værdi" error="Indløb med riste, SRO (række 174) skal være lavere end de tilhørende konstruktioner" sqref="F174" xr:uid="{E4D4B82C-50E1-41F2-80DD-751C7009DEB9}">
      <formula1>IF(AND(OR(AND(ISNUMBER(F174),F174&gt;=0),F174=""),F174 &lt;= F172),TRUE,FALSE)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F173" xr:uid="{368095E8-3E1F-4626-9136-36763DE39709}">
      <formula1>IF(AND(OR(AND(ISNUMBER(F173),F173&gt;=0),F173=""),F173 &lt;= F172),TRUE,FALSE)</formula1>
    </dataValidation>
    <dataValidation type="custom" showInputMessage="1" showErrorMessage="1" error="Mindre renseanlæg &lt; 5.000 PE (række 170) skal være mindre end 5.000 og være et ikke-negativt tal" sqref="F170" xr:uid="{C0832EF6-908B-42B4-8194-3CC11A68E4CC}">
      <formula1>IF(OR(AND(F170&gt;=0,F170&lt;=5000,ISNUMBER(F170)),F170=""),TRUE,FALSE)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F167" xr:uid="{3D63B38A-CA4F-4B63-8D10-DEBB89B1C26B}">
      <formula1>IF(AND(OR(AND(ISNUMBER(F167),F167&gt;=0),F167=""),F167 &lt;= F165),TRUE,FALSE)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F166" xr:uid="{4BDF97FF-977C-47A0-9ADE-345238414A7B}">
      <formula1>IF(AND(OR(AND(ISNUMBER(F166),F166&gt;=0),F166=""),F166 &lt;= F165),TRUE,FALSE)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F164" xr:uid="{036ECC96-1C8D-4718-9671-71F90538447E}">
      <formula1>IF(AND(OR(AND(ISNUMBER(F164),F164&gt;=0),F164=""),F164 &lt;= F162),TRUE,FALSE)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F163" xr:uid="{85BCEBAC-A5B9-4B55-AF01-04406973BC0F}">
      <formula1>IF(AND(OR(AND(ISNUMBER(F163),F163&gt;=0),F163=""),F163 &lt;= F162),TRUE,FALSE)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F161" xr:uid="{9EEB0DE0-BC44-4599-BBB1-85F30989789D}">
      <formula1>IF(AND(OR(AND(ISNUMBER(F161),F161&gt;=0),F161=""),F161 &lt;= F159),TRUE,FALSE)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F160" xr:uid="{77026CFD-60E3-4CE1-A535-DE60A255F975}">
      <formula1>IF(AND(OR(AND(ISNUMBER(F160),F160&gt;=0),F160=""),F160 &lt;= F159),TRUE,FALSE)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F157" xr:uid="{14B38E43-A3D7-49D6-9E84-2138F0811340}">
      <formula1>IF(AND(OR(AND(ISNUMBER(F157),F157&gt;=0),F157=""),F157 &lt;= F155),TRUE,FALSE)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F156" xr:uid="{5041BC23-4ADA-4A87-BC47-9E3E88E50181}">
      <formula1>IF(AND(OR(AND(ISNUMBER(F156),F156&gt;=0),F156=""),F156 &lt;= F155),TRUE,FALSE)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F154" xr:uid="{51E49CD1-F07F-4FF4-8980-3F627DB066CE}">
      <formula1>IF(AND(OR(AND(ISNUMBER(F154),F154&gt;=0),F154=""),F154 &lt;= F152),TRUE,FALSE)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F153" xr:uid="{19AF25E3-7641-45FC-806B-C3F347B75189}">
      <formula1>IF(AND(OR(AND(ISNUMBER(F153),F153&gt;=0),F153=""),F153 &lt;= F152),TRUE,FALSE)</formula1>
    </dataValidation>
    <dataValidation type="custom" showInputMessage="1" showErrorMessage="1" errorTitle="Ugyldig værdi" error="Gasdisponering - elproduktionsanlæg, SRO (række 147) skal være lavere end de tilhørende konstruktioner" sqref="F147" xr:uid="{18E9F497-2501-430C-8B5E-0BD388F2CC67}">
      <formula1>IF(AND(OR(AND(ISNUMBER(F147),F147&gt;=0),F147=""),F147 &lt;= F145),TRUE,FALSE)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F146" xr:uid="{1D3A3768-12B4-4E76-BE9A-0E0C37B07B91}">
      <formula1>IF(AND(OR(AND(ISNUMBER(F146),F146&gt;=0),F146=""),F146 &lt;= F145),TRUE,FALSE)</formula1>
    </dataValidation>
    <dataValidation type="custom" showInputMessage="1" showErrorMessage="1" errorTitle="Ugyldig værdi" error="Gasdisponering, SRO (række 144) skal være lavere end de tilhørende konstruktioner" sqref="F144" xr:uid="{CAA36977-F0FB-40D7-8AD1-1C3DFD906C34}">
      <formula1>IF(AND(OR(AND(ISNUMBER(F144),F144&gt;=0),F144=""),F144 &lt;= F142),TRUE,FALSE)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F143" xr:uid="{C0504956-0E9E-4E31-9D28-9A855EBD81EE}">
      <formula1>IF(AND(OR(AND(ISNUMBER(F143),F143&gt;=0),F143=""),F143 &lt;= F142),TRUE,FALSE)</formula1>
    </dataValidation>
    <dataValidation type="custom" showInputMessage="1" showErrorMessage="1" errorTitle="Ugyldig værdi" error="Rådnetanke, slam, SRO (række 141) skal være lavere end de tilhørende konstruktioner" sqref="F141" xr:uid="{34338F8B-09E8-4E39-97C6-F0F2A96B6D37}">
      <formula1>IF(AND(OR(AND(ISNUMBER(F141),F141&gt;=0),F141=""),F141 &lt;= F139),TRUE,FALSE)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F140" xr:uid="{199B699B-9ECA-41FB-A96C-3A17ED8DDF77}">
      <formula1>IF(AND(OR(AND(ISNUMBER(F140),F140&gt;=0),F140=""),F140 &lt;= F139),TRUE,FALSE)</formula1>
    </dataValidation>
    <dataValidation type="custom" showInputMessage="1" showErrorMessage="1" errorTitle="Ugyldig værdi" error="Forafvanding, slam, SRO (række 138) skal være lavere end de tilhørende konstruktioner" sqref="F138" xr:uid="{1B53146E-4F17-46C0-A823-6ECDDA947B5A}">
      <formula1>IF(AND(OR(AND(ISNUMBER(F138),F138&gt;=0),F138=""),F138 &lt;= F136),TRUE,FALSE)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F137" xr:uid="{CE01AAD0-44D9-4A26-BC1B-961EBCEAE72F}">
      <formula1>IF(AND(OR(AND(ISNUMBER(F137),F137&gt;=0),F137=""),F137 &lt;= F136),TRUE,FALSE)</formula1>
    </dataValidation>
    <dataValidation type="custom" showInputMessage="1" showErrorMessage="1" errorTitle="Ugyldig værdi" error="Efterbehandlingsanlæg (sandfilter), SRO (række 134) skal være lavere end de tilhørende konstruktioner" sqref="F134" xr:uid="{89214FC2-5F04-468D-A642-C52E6E19F786}">
      <formula1>IF(AND(OR(AND(ISNUMBER(F134),F134&gt;=0),F134=""),F134 &lt;= F132),TRUE,FALSE)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F133" xr:uid="{EBA706E3-BE3D-4CA6-8E5B-86739D5C91A3}">
      <formula1>IF(AND(OR(AND(ISNUMBER(F133),F133&gt;=0),F133=""),F133 &lt;= F132),TRUE,FALSE)</formula1>
    </dataValidation>
    <dataValidation type="custom" showInputMessage="1" showErrorMessage="1" errorTitle="Ugyldig værdi" error="Efterklaringstanke, SRO (række 131) skal være lavere end de tilhørende konstruktioner" sqref="F131" xr:uid="{0D048D52-EA7F-4EF8-886E-421AF7FEBC1B}">
      <formula1>IF(AND(OR(AND(ISNUMBER(F131),F131&gt;=0),F131=""),F131 &lt;= F129),TRUE,FALSE)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F130" xr:uid="{8F2A3485-3646-4FE7-A104-0A5017DE7655}">
      <formula1>IF(AND(OR(AND(ISNUMBER(F130),F130&gt;=0),F130=""),F130 &lt;= F129),TRUE,FALSE)</formula1>
    </dataValidation>
    <dataValidation type="custom" showInputMessage="1" showErrorMessage="1" errorTitle="Ugyldig værdi" error="Beluftningstanke, SRO (række 128) skal være lavere end de tilhørende konstruktioner" sqref="F128" xr:uid="{1E6A7796-4EC4-4016-ADED-12660F312DF9}">
      <formula1>IF(AND(OR(AND(ISNUMBER(F128),F128&gt;=0),F128=""),F128 &lt;= F126),TRUE,FALSE)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F127" xr:uid="{DC85DF61-F678-4CE8-981C-4CCC85281121}">
      <formula1>IF(AND(OR(AND(ISNUMBER(F127),F127&gt;=0),F127=""),F127 &lt;= F126),TRUE,FALSE)</formula1>
    </dataValidation>
    <dataValidation type="custom" showInputMessage="1" showErrorMessage="1" errorTitle="Ugyldig værdi" error="Forklaring, SRO (række 125) skal være lavere end de tilhørende konstruktioner" sqref="F125" xr:uid="{2F6FCBA7-FB56-4F7B-863B-B985AEE68914}">
      <formula1>IF(AND(OR(AND(ISNUMBER(F125),F125&gt;=0),F125=""),F125 &lt;= F123),TRUE,FALSE)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F124" xr:uid="{A561616D-B66C-4CC9-952D-3BD6D49AB72A}">
      <formula1>IF(AND(OR(AND(ISNUMBER(F124),F124&gt;=0),F124=""),F124 &lt;= F123),TRUE,FALSE)</formula1>
    </dataValidation>
    <dataValidation type="custom" showInputMessage="1" showErrorMessage="1" errorTitle="Ugyldig værdi" error="Sand- og fedtfang, SRO (række 122) skal være lavere end de tilhørende konstruktioner" sqref="F122" xr:uid="{BBC77AE0-75CA-402C-A2AF-1DC439ABE47D}">
      <formula1>IF(AND(OR(AND(ISNUMBER(F122),F122&gt;=0),F122=""),F122 &lt;= F120),TRUE,FALSE)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F121" xr:uid="{5CD3331A-595B-4717-BF4E-E4AB1AE48420}">
      <formula1>IF(AND(OR(AND(ISNUMBER(F121),F121&gt;=0),F121=""),F121 &lt;= F120),TRUE,FALSE)</formula1>
    </dataValidation>
    <dataValidation type="custom" showInputMessage="1" showErrorMessage="1" errorTitle="Ugyldig værdi" error="Indløb med riste, SRO (række 119) skal være lavere end de tilhørende konstruktioner" sqref="F119" xr:uid="{E30926A0-B85D-424D-A2F6-A83FD8F9CC7F}">
      <formula1>IF(AND(OR(AND(ISNUMBER(F119),F119&gt;=0),F119=""),F119 &lt;= F117),TRUE,FALSE)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F118" xr:uid="{FEF2C0A0-F831-4F60-983A-C33BE01E15F3}">
      <formula1>IF(AND(OR(AND(ISNUMBER(F118),F118&gt;=0),F118=""),F118 &lt;= F117),TRUE,FALSE)</formula1>
    </dataValidation>
    <dataValidation type="custom" showInputMessage="1" showErrorMessage="1" error="Mindre renseanlæg &lt; 5.000 PE (række 115) skal være mindre end 5.000 og være et ikke-negativt tal" sqref="F115" xr:uid="{70598306-3D1F-4A09-ADE9-5C37A5427A3B}">
      <formula1>IF(OR(AND(F115&gt;=0,F115&lt;=5000,ISNUMBER(F115)),F115=""),TRUE,FALSE)</formula1>
    </dataValidation>
    <dataValidation type="custom" showInputMessage="1" showErrorMessage="1" errorTitle="Ugyldig værdi" error="Slutdisponering, slam - højteknologisk (slamtørring og -forbrænding), SRO (række 112) skal være lavere end de tilhørende konstruktioner" sqref="F112" xr:uid="{7EDBBE68-7A47-4C2B-AAD1-64EBC803ADF3}">
      <formula1>IF(AND(OR(AND(ISNUMBER(F112),F112&gt;=0),F112=""),F112 &lt;= F110),TRUE,FALSE)</formula1>
    </dataValidation>
    <dataValidation type="custom" showInputMessage="1" showErrorMessage="1" errorTitle="Ugyldig værdi" error="Slutdisponering, slam - højteknologisk (slamtørring og -forbrænding), Mek/EL (række 111) skal være lavere end eller lig med de tilhørende konstruktioner og være et ikke-negativt tal" sqref="F111" xr:uid="{A9003F3F-6FAF-43E3-9DC1-4FED2EF00D6D}">
      <formula1>IF(AND(OR(AND(ISNUMBER(F111),F111&gt;=0),F111=""),F111 &lt;= F110),TRUE,FALSE)</formula1>
    </dataValidation>
    <dataValidation type="custom" showInputMessage="1" showErrorMessage="1" errorTitle="Ugyldig værdi" error="Slutdisponering, slam - højteknologisk (slamtørring), SRO (række 109) skal være lavere end de tilhørende konstruktioner" sqref="F109" xr:uid="{B675C7F7-B70C-4B80-AC36-36F812F4602C}">
      <formula1>IF(AND(OR(AND(ISNUMBER(F109),F109&gt;=0),F109=""),F109 &lt;= F107),TRUE,FALSE)</formula1>
    </dataValidation>
    <dataValidation type="custom" showInputMessage="1" showErrorMessage="1" errorTitle="Ugyldig værdi" error="Slutdisponering, slam - højteknologisk (slamtørring), Mek/EL (række 108) skal være lavere end eller lig med de tilhørende konstruktioner og være et ikke-negativt tal" sqref="F108" xr:uid="{DD093D59-E034-4604-B6B9-C3B571EA22C8}">
      <formula1>IF(AND(OR(AND(ISNUMBER(F108),F108&gt;=0),F108=""),F108 &lt;= F107),TRUE,FALSE)</formula1>
    </dataValidation>
    <dataValidation type="custom" showInputMessage="1" showErrorMessage="1" errorTitle="Ugyldig værdi" error="Slutdisponering, slam - lavteknologisk (slammineralisering), SRO (række 106) skal være lavere end de tilhørende konstruktioner" sqref="F106" xr:uid="{5AFEE294-B6FA-4792-8881-EF5B33C921A3}">
      <formula1>IF(AND(OR(AND(ISNUMBER(F106),F106&gt;=0),F106=""),F106 &lt;= F104),TRUE,FALSE)</formula1>
    </dataValidation>
    <dataValidation type="custom" showInputMessage="1" showErrorMessage="1" errorTitle="Ugyldig værdi" error="Slutdisponering, slam - lavteknologisk (slammineralisering), Mek/EL (række 105) skal være lavere end eller lig med de tilhørende konstruktioner og være et ikke-negativt tal" sqref="F105" xr:uid="{95D1BB12-9E6A-476C-8971-642F3F90DCA1}">
      <formula1>IF(AND(OR(AND(ISNUMBER(F105),F105&gt;=0),F105=""),F105 &lt;= F104),TRUE,FALSE)</formula1>
    </dataValidation>
    <dataValidation type="custom" showInputMessage="1" showErrorMessage="1" errorTitle="Ugyldig værdi" error="Slutafvanding, slam - højteknologisk (centrifuger), SRO (række 102) skal være lavere end de tilhørende konstruktioner" sqref="F102" xr:uid="{39387D7C-2FA2-42F9-A15D-89E4A0BBDD54}">
      <formula1>IF(AND(OR(AND(ISNUMBER(F102),F102&gt;=0),F102=""),F102 &lt;= F100),TRUE,FALSE)</formula1>
    </dataValidation>
    <dataValidation type="custom" showInputMessage="1" showErrorMessage="1" errorTitle="Ugyldig værdi" error="Slutafvanding, slam - højteknologisk (centrifuger), Mek/El (række 101) skal være lavere end eller lig med de tilhørende konstruktioner og være et ikke-negativt tal" sqref="F101" xr:uid="{8A8066DF-AB3A-40D5-9AC2-2D7726051C4C}">
      <formula1>IF(AND(OR(AND(ISNUMBER(F101),F101&gt;=0),F101=""),F101 &lt;= F100),TRUE,FALSE)</formula1>
    </dataValidation>
    <dataValidation type="custom" showInputMessage="1" showErrorMessage="1" errorTitle="Ugyldig værdi" error="Slutafvanding, slam - lavteknologisk (slambede), SRO (række 99) skal være lavere end de tilhørende konstruktioner" sqref="F99" xr:uid="{2ADF78E8-BB16-4298-B94C-B7B13975B585}">
      <formula1>IF(AND(OR(AND(ISNUMBER(F99),F99&gt;=0),F99=""),F99 &lt;= F97),TRUE,FALSE)</formula1>
    </dataValidation>
    <dataValidation type="custom" showInputMessage="1" showErrorMessage="1" errorTitle="Ugyldig værdi" error="Slutafvanding, slam - lavteknologisk (slambede), Mek/EL (række 98) skal være lavere end eller lig med de tilhørende konstruktioner og være et ikke-negativt tal" sqref="F98" xr:uid="{EE6071F4-F583-44D6-A2DE-A7669A324F98}">
      <formula1>IF(AND(OR(AND(ISNUMBER(F98),F98&gt;=0),F98=""),F98 &lt;= F97),TRUE,FALSE)</formula1>
    </dataValidation>
    <dataValidation type="custom" showInputMessage="1" showErrorMessage="1" errorTitle="Ugyldig værdi" error="Gasdisponering - elproduktionsanlæg, SRO (række 92) skal være lavere end de tilhørende konstruktioner" sqref="F92" xr:uid="{B17FCCC5-5C2D-4457-B11E-5909E5F6BA82}">
      <formula1>IF(AND(OR(AND(ISNUMBER(F92),F92&gt;=0),F92=""),F92 &lt;= F90),TRUE,FALSE)</formula1>
    </dataValidation>
    <dataValidation type="custom" showInputMessage="1" showErrorMessage="1" errorTitle="Ugyldig værdi" error="Gasdisponering - elproduktionsanlæg, Mek/EL (række 91) skal være lavere end eller lig med de tilhørende konstruktioner og være et ikke-negativt tal" sqref="F91" xr:uid="{C97EAFFA-73FA-489F-B322-4DF5C57BF782}">
      <formula1>IF(AND(OR(AND(ISNUMBER(F91),F91&gt;=0),F91=""),F91 &lt;= F90),TRUE,FALSE)</formula1>
    </dataValidation>
    <dataValidation type="custom" showInputMessage="1" showErrorMessage="1" errorTitle="Ugyldig værdi" error="Gasdisponering, SRO (række 89) skal være lavere end de tilhørende konstruktioner" sqref="F89" xr:uid="{DDA98E62-6F63-4263-922E-88839751C73D}">
      <formula1>IF(AND(OR(AND(ISNUMBER(F89),F89&gt;=0),F89=""),F89 &lt;= F87),TRUE,FALSE)</formula1>
    </dataValidation>
    <dataValidation type="custom" showInputMessage="1" showErrorMessage="1" errorTitle="Ugyldig værdi" error="Gasdisponering, Mek/EL (række 88) skal være lavere end eller lig med de tilhørende konstruktioner og være et ikke-negativt tal" sqref="F88" xr:uid="{1860BAFF-5E0D-4A7F-8863-DE7B6F7742F9}">
      <formula1>IF(AND(OR(AND(ISNUMBER(F88),F88&gt;=0),F88=""),F88 &lt;= F87),TRUE,FALSE)</formula1>
    </dataValidation>
    <dataValidation type="custom" showInputMessage="1" showErrorMessage="1" errorTitle="Ugyldig værdi" error="Rådnetanke, slam, SRO (række 86) skal være lavere end de tilhørende konstruktioner" sqref="F86" xr:uid="{1DE1C9CF-1BB5-407A-BE31-3FF1F4795071}">
      <formula1>IF(AND(OR(AND(ISNUMBER(F86),F86&gt;=0),F86=""),F86 &lt;= F84),TRUE,FALSE)</formula1>
    </dataValidation>
    <dataValidation type="custom" showInputMessage="1" showErrorMessage="1" errorTitle="Ugyldig værdi" error="Rådnetanke, slam, Mek/EL (række 85) skal være lavere end eller lig med de tilhørende konstruktioner og være et ikke-negativt tal" sqref="F85" xr:uid="{7BD7C923-A720-4815-871E-7853DAD7832C}">
      <formula1>IF(AND(OR(AND(ISNUMBER(F85),F85&gt;=0),F85=""),F85 &lt;= F84),TRUE,FALSE)</formula1>
    </dataValidation>
    <dataValidation type="custom" showInputMessage="1" showErrorMessage="1" errorTitle="Ugyldig værdi" error="Forafvanding, slam, SRO (række 83) skal være lavere end de tilhørende konstruktioner" sqref="F83" xr:uid="{5C27A3EA-0C47-4726-8D0B-1DA473E86464}">
      <formula1>IF(AND(OR(AND(ISNUMBER(F83),F83&gt;=0),F83=""),F83 &lt;= F81),TRUE,FALSE)</formula1>
    </dataValidation>
    <dataValidation type="custom" showInputMessage="1" showErrorMessage="1" errorTitle="Ugyldig værdi" error="Forafvanding, slam, Mek/EL (række 82) skal være lavere end eller lig med de tilhørende konstruktioner og være et ikke-negativt tal" sqref="F82" xr:uid="{335308EC-D0D7-4BFA-930A-B88BB49CFC8E}">
      <formula1>IF(AND(OR(AND(ISNUMBER(F82),F82&gt;=0),F82=""),F82 &lt;= F81),TRUE,FALSE)</formula1>
    </dataValidation>
    <dataValidation type="custom" showInputMessage="1" showErrorMessage="1" errorTitle="Ugyldig værdi" error="Efterbehandlingsanlæg (sandfilter), SRO (række 79) skal være lavere end de tilhørende konstruktioner" sqref="F79" xr:uid="{173F37B2-F69D-4270-A009-5E7B34974BB9}">
      <formula1>IF(AND(OR(AND(ISNUMBER(F79),F79&gt;=0),F79=""),F79 &lt;= F77),TRUE,FALSE)</formula1>
    </dataValidation>
    <dataValidation type="custom" showInputMessage="1" showErrorMessage="1" errorTitle="Ugyldig værdi" error="Efterbehandlingsanlæg (sandfilter), Mek/EL (række 78) skal være lavere end eller lig med de tilhørende konstruktioner og være et ikke-negativt tal" sqref="F78" xr:uid="{B1EE0FD9-9515-4195-BE5F-36745CA419C2}">
      <formula1>IF(AND(OR(AND(ISNUMBER(F78),F78&gt;=0),F78=""),F78 &lt;= F77),TRUE,FALSE)</formula1>
    </dataValidation>
    <dataValidation type="custom" showInputMessage="1" showErrorMessage="1" errorTitle="Ugyldig værdi" error="Efterklaringstanke, SRO (række 76) skal være lavere end de tilhørende konstruktioner" sqref="F76" xr:uid="{3A3226B4-AB16-471D-BFF3-982755889010}">
      <formula1>IF(AND(OR(AND(ISNUMBER(F76),F76&gt;=0),F76=""),F76 &lt;= F74),TRUE,FALSE)</formula1>
    </dataValidation>
    <dataValidation type="custom" showInputMessage="1" showErrorMessage="1" errorTitle="Ugyldig værdi" error="Efterklaringstanke, Mek/El (række 75) skal være lavere end eller lig med de tilhørende konstruktioner og være et ikke-negativt tal" sqref="F75" xr:uid="{81769FA7-26DF-43AE-B7F9-10601D47B0D2}">
      <formula1>IF(AND(OR(AND(ISNUMBER(F75),F75&gt;=0),F75=""),F75 &lt;= F74),TRUE,FALSE)</formula1>
    </dataValidation>
    <dataValidation type="custom" showInputMessage="1" showErrorMessage="1" errorTitle="Ugyldig værdi" error="Beluftningstanke, SRO (række 73) skal være lavere end de tilhørende konstruktioner" sqref="F73" xr:uid="{3EF119E6-8B2C-4C51-9B48-51260EDAD846}">
      <formula1>IF(AND(OR(AND(ISNUMBER(F73),F73&gt;=0),F73=""),F73 &lt;= F71),TRUE,FALSE)</formula1>
    </dataValidation>
    <dataValidation type="custom" showInputMessage="1" showErrorMessage="1" errorTitle="Ugyldig værdi" error="Beluftningstanke, Mek/EL (række 72) skal være lavere end eller lig med de tilhørende konstruktioner og være et ikke-negativt tal" sqref="F72" xr:uid="{E1FFB99F-B804-4752-9C26-1CA16208B77D}">
      <formula1>IF(AND(OR(AND(ISNUMBER(F72),F72&gt;=0),F72=""),F72 &lt;= F71),TRUE,FALSE)</formula1>
    </dataValidation>
    <dataValidation type="custom" showInputMessage="1" showErrorMessage="1" errorTitle="Ugyldig værdi" error="Forklaring, SRO (række 70) skal være lavere end de tilhørende konstruktioner" sqref="F70" xr:uid="{9FF78E1D-3360-4E26-819C-C7BF32D311A4}">
      <formula1>IF(AND(OR(AND(ISNUMBER(F70),F70&gt;=0),F70=""),F70 &lt;= F68),TRUE,FALSE)</formula1>
    </dataValidation>
    <dataValidation type="custom" showInputMessage="1" showErrorMessage="1" errorTitle="Ugyldig værdi" error="Forklaring, Mek/EL (række 69) skal være lavere end eller lig med de tilhørende konstruktioner og være et ikke-negativt tal" sqref="F69" xr:uid="{E3A52717-C4C4-4A69-9222-01A98CDEFEDF}">
      <formula1>IF(AND(OR(AND(ISNUMBER(F69),F69&gt;=0),F69=""),F69 &lt;= F68),TRUE,FALSE)</formula1>
    </dataValidation>
    <dataValidation type="custom" showInputMessage="1" showErrorMessage="1" errorTitle="Ugyldig værdi" error="Sand- og fedtfang, SRO (række 67) skal være lavere end de tilhørende konstruktioner" sqref="F67" xr:uid="{1AA90BC7-5D9B-42F1-98D9-83BBEF65504B}">
      <formula1>IF(AND(OR(AND(ISNUMBER(F67),F67&gt;=0),F67=""),F67 &lt;= F65),TRUE,FALSE)</formula1>
    </dataValidation>
    <dataValidation type="custom" showInputMessage="1" showErrorMessage="1" errorTitle="Ugyldig værdi" error="Sand- og fedtfang, Mek/EL (række 66) skal være lavere end eller lig med de tilhørende konstruktioner og være et ikke-negativt tal" sqref="F66" xr:uid="{ECF4984A-D0AF-494A-A19F-D1DA13D7DD34}">
      <formula1>IF(AND(OR(AND(ISNUMBER(F66),F66&gt;=0),F66=""),F66 &lt;= F65),TRUE,FALSE)</formula1>
    </dataValidation>
    <dataValidation type="custom" showInputMessage="1" showErrorMessage="1" errorTitle="Ugyldig værdi" error="Indløb med riste, SRO (række 64) skal være lavere end de tilhørende konstruktioner" sqref="F64" xr:uid="{392A6522-30F5-4C7A-BEBC-F8F1CACD51DD}">
      <formula1>IF(AND(OR(AND(ISNUMBER(F64),F64&gt;=0),F64=""),F64 &lt;= F62),TRUE,FALSE)</formula1>
    </dataValidation>
    <dataValidation type="custom" showInputMessage="1" showErrorMessage="1" errorTitle="Ugyldig værdi" error="Indløb med riste, Mek/EL (række 63) skal være lavere end eller lig med de tilhørende konstruktioner og være et ikke-negativt tal" sqref="F63" xr:uid="{071D3DD8-F07B-43CF-B69A-C3926C6B2457}">
      <formula1>IF(AND(OR(AND(ISNUMBER(F63),F63&gt;=0),F63=""),F63 &lt;= F62),TRUE,FALSE)</formula1>
    </dataValidation>
    <dataValidation type="custom" showInputMessage="1" showErrorMessage="1" error="Mindre renseanlæg &lt; 5.000 PE (række 60) skal være mindre end 5.000 og være et ikke-negativt tal" sqref="F60" xr:uid="{C97E3C69-1353-4BFE-84A5-B7B9D91C10B0}">
      <formula1>IF(OR(AND(F60&gt;=0,F60&lt;=5000,ISNUMBER(F60)),F60=""),TRUE,FALSE)</formula1>
    </dataValidation>
    <dataValidation type="custom" showInputMessage="1" showErrorMessage="1" errorTitle="Ugyldig værdi" error="Slutdisponering, slam - højteknologisk (slamtørring og -forbrænding), SRO (række 57) skal være lavere end de tilhørende konstruktioner" sqref="F57" xr:uid="{32659E00-E521-4E01-866F-4BFC013F7927}">
      <formula1>IF(AND(OR(AND(ISNUMBER(F57),F57&gt;=0),F57=""),F57 &lt;= F55),TRUE,FALSE)</formula1>
    </dataValidation>
    <dataValidation type="custom" showInputMessage="1" showErrorMessage="1" errorTitle="Ugyldig værdi" error="Slutdisponering, slam - højteknologisk (slamtørring og -forbrænding), Mek/EL (række 56) skal være lavere end eller lig med de tilhørende konstruktioner og være et ikke-negativt tal" sqref="F56" xr:uid="{69E2E79E-0793-4998-BC0C-BE916B25A125}">
      <formula1>IF(AND(OR(AND(ISNUMBER(F56),F56&gt;=0),F56=""),F56 &lt;= F55),TRUE,FALSE)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F495 F440 F385 F330 F275 F220 F165 F110 F55 F605 F660 F550" xr:uid="{83B8BC2D-6825-4A62-AD36-1BBA8C468EDE}">
      <formula1>IF(AND(OR(AND(ISNUMBER(F55),F55&gt;=0),F55=""),F56 &lt;= F55, F57 &lt;= F55),TRUE,FALSE)</formula1>
    </dataValidation>
    <dataValidation type="custom" showInputMessage="1" showErrorMessage="1" errorTitle="Ugyldig værdi" error="Slutdisponering, slam - højteknologisk (slamtørring), SRO (række 54) skal være lavere end de tilhørende konstruktioner" sqref="F54" xr:uid="{7017A403-1D17-4E54-825F-B4580758DE05}">
      <formula1>IF(AND(OR(AND(ISNUMBER(F54),F54&gt;=0),F54=""),F54 &lt;= F52),TRUE,FALSE)</formula1>
    </dataValidation>
    <dataValidation type="custom" showInputMessage="1" showErrorMessage="1" errorTitle="Ugyldig værdi" error="Slutdisponering, slam - højteknologisk (slamtørring), Mek/EL (række 53) skal være lavere end eller lig med de tilhørende konstruktioner og være et ikke-negativt tal" sqref="F53" xr:uid="{CAC4062D-C545-463F-ADD0-96DFB3D55300}">
      <formula1>IF(AND(OR(AND(ISNUMBER(F53),F53&gt;=0),F53=""),F53 &lt;= F52),TRUE,FALSE)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F492 F437 F382 F327 F272 F217 F162 F107 F52 F602 F657 F547" xr:uid="{DD0DFDB1-8F71-4B70-A450-74704E0342DB}">
      <formula1>IF(AND(OR(AND(ISNUMBER(F52),F52&gt;=0),F52=""),F53 &lt;= F52, F54 &lt;= F52),TRUE,FALSE)</formula1>
    </dataValidation>
    <dataValidation type="custom" showInputMessage="1" showErrorMessage="1" errorTitle="Ugyldig værdi" error="Slutdisponering, slam - lavteknologisk (slammineralisering), SRO (række 51) skal være lavere end de tilhørende konstruktioner" sqref="F51" xr:uid="{5894DA31-E695-4ECA-9D26-35A4853657BB}">
      <formula1>IF(AND(OR(AND(ISNUMBER(F51),F51&gt;=0),F51=""),F51 &lt;= F49),TRUE,FALSE)</formula1>
    </dataValidation>
    <dataValidation type="custom" showInputMessage="1" showErrorMessage="1" errorTitle="Ugyldig værdi" error="Slutdisponering, slam - lavteknologisk (slammineralisering), Mek/EL (række 50) skal være lavere end eller lig med de tilhørende konstruktioner og være et ikke-negativt tal" sqref="F50" xr:uid="{ACDFB5BC-2CF6-4B2E-857E-2F1ED3DBA2DD}">
      <formula1>IF(AND(OR(AND(ISNUMBER(F50),F50&gt;=0),F50=""),F50 &lt;= F49),TRUE,FALSE)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F489 F434 F379 F324 F269 F214 F159 F104 F49 F599 F654 F544" xr:uid="{DF3A7116-07AB-46AD-8A20-E7AE8CB392C9}">
      <formula1>IF(AND(OR(AND(ISNUMBER(F49),F49&gt;=0),F49=""),F50 &lt;= F49, F51 &lt;= F49),TRUE,FALSE)</formula1>
    </dataValidation>
    <dataValidation type="custom" showInputMessage="1" showErrorMessage="1" errorTitle="Ugyldig værdi" error="Slutafvanding, slam - højteknologisk (centrifuger), SRO (række 47) skal være lavere end de tilhørende konstruktioner" sqref="F47" xr:uid="{A748A3ED-116C-495E-A1B2-440E1025BDA4}">
      <formula1>IF(AND(OR(AND(ISNUMBER(F47),F47&gt;=0),F47=""),F47 &lt;= F45),TRUE,FALSE)</formula1>
    </dataValidation>
    <dataValidation type="custom" showInputMessage="1" showErrorMessage="1" errorTitle="Ugyldig værdi" error="Slutafvanding, slam - højteknologisk (centrifuger), Mek/El (række 46) skal være lavere end eller lig med de tilhørende konstruktioner og være et ikke-negativt tal" sqref="F46" xr:uid="{EB767F7C-D729-45C6-884D-47C4B2411D06}">
      <formula1>IF(AND(OR(AND(ISNUMBER(F46),F46&gt;=0),F46=""),F46 &lt;= F45),TRUE,FALSE)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F485 F430 F375 F320 F265 F210 F155 F100 F45 F595 F650 F540" xr:uid="{F8385841-7432-41E3-8473-94F2307261A9}">
      <formula1>IF(AND(OR(AND(ISNUMBER(F45),F45&gt;=0),F45=""),F46 &lt;= F45, F47 &lt;= F45),TRUE,FALSE)</formula1>
    </dataValidation>
    <dataValidation type="custom" showInputMessage="1" showErrorMessage="1" errorTitle="Ugyldig værdi" error="Slutafvanding, slam - lavteknologisk (slambede), SRO (række 44) skal være lavere end de tilhørende konstruktioner" sqref="F44" xr:uid="{7CC84439-AA07-46C2-BDA0-2B42F9D9EBFA}">
      <formula1>IF(AND(OR(AND(ISNUMBER(F44),F44&gt;=0),F44=""),F44 &lt;= F42),TRUE,FALSE)</formula1>
    </dataValidation>
    <dataValidation type="custom" showInputMessage="1" showErrorMessage="1" errorTitle="Ugyldig værdi" error="Slutafvanding, slam - lavteknologisk (slambede), Mek/EL (række 43) skal være lavere end eller lig med de tilhørende konstruktioner og være et ikke-negativt tal" sqref="F43" xr:uid="{CE69195F-45B8-4F3D-BCE4-A0BCEFC47636}">
      <formula1>IF(AND(OR(AND(ISNUMBER(F43),F43&gt;=0),F43=""),F43 &lt;= F42),TRUE,FALSE)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F482 F427 F372 F317 F262 F207 F152 F97 F42 F592 F647 F537" xr:uid="{2DE046C1-5040-4E78-ADE3-1CB6A6D0A6E0}">
      <formula1>IF(AND(OR(AND(ISNUMBER(F42),F42&gt;=0),F42=""),F43 &lt;= F42, F44 &lt;= F42),TRUE,FALSE)</formula1>
    </dataValidation>
    <dataValidation type="custom" showInputMessage="1" showErrorMessage="1" errorTitle="Ugyldig værdi" error="Gasdisponering - elproduktionsanlæg, SRO (række 37) skal være lavere end de tilhørende konstruktioner" sqref="F37" xr:uid="{B2222150-AEBE-4236-98EC-AC9E5927373E}">
      <formula1>IF(AND(OR(AND(ISNUMBER(F37),F37&gt;=0),F37=""),F37 &lt;= F35),TRUE,FALSE)</formula1>
    </dataValidation>
    <dataValidation type="custom" showInputMessage="1" showErrorMessage="1" errorTitle="Ugyldig værdi" error="Gasdisponering - elproduktionsanlæg, Mek/EL (række 36) skal være lavere end eller lig med de tilhørende konstruktioner og være et ikke-negativt tal" sqref="F36" xr:uid="{4B70C23E-3C74-415D-A3D7-5901B5899441}">
      <formula1>IF(AND(OR(AND(ISNUMBER(F36),F36&gt;=0),F36=""),F36 &lt;= F35),TRUE,FALSE)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F475 F420 F365 F310 F255 F200 F145 F90 F35 F585 F640 F530" xr:uid="{0D23E3AD-9507-43AC-A0BE-679393A990F9}">
      <formula1>IF(AND(OR(AND(ISNUMBER(F35),F35&gt;=0),F35=""),F36 &lt;= F35, F37 &lt;= F35),TRUE,FALSE)</formula1>
    </dataValidation>
    <dataValidation type="custom" showInputMessage="1" showErrorMessage="1" errorTitle="Ugyldig værdi" error="Gasdisponering, SRO (række 34) skal være lavere end de tilhørende konstruktioner" sqref="F34" xr:uid="{DB9115D4-9C3C-4DF1-8C48-200C3BB9C2CC}">
      <formula1>IF(AND(OR(AND(ISNUMBER(F34),F34&gt;=0),F34=""),F34 &lt;= F32),TRUE,FALSE)</formula1>
    </dataValidation>
    <dataValidation type="custom" showInputMessage="1" showErrorMessage="1" errorTitle="Ugyldig værdi" error="Gasdisponering, Mek/EL (række 33) skal være lavere end eller lig med de tilhørende konstruktioner og være et ikke-negativt tal" sqref="F33" xr:uid="{BC9FD2C7-BDA0-4637-ABF3-0C6DB42901D0}">
      <formula1>IF(AND(OR(AND(ISNUMBER(F33),F33&gt;=0),F33=""),F33 &lt;= F32),TRUE,FALSE)</formula1>
    </dataValidation>
    <dataValidation type="custom" showInputMessage="1" showErrorMessage="1" error="Gasdisponering, Konstruktioner skal være højere end eller lig med de tilhørende Mek-El og SRO og være et ikke-negativt tal " sqref="F472 F417 F362 F307 F252 F197 F142 F87 F32 F582 F637 F527" xr:uid="{097517F5-ACCA-41A8-AFE8-779F43CC90CC}">
      <formula1>IF(AND(OR(AND(ISNUMBER(F32),F32&gt;=0),F32=""),F33 &lt;= F32, F34 &lt;= F32),TRUE,FALSE)</formula1>
    </dataValidation>
    <dataValidation type="custom" showInputMessage="1" showErrorMessage="1" errorTitle="Ugyldig værdi" error="Rådnetanke, slam, SRO (række 31) skal være lavere end de tilhørende konstruktioner" sqref="F31" xr:uid="{DCF4BD76-2C13-4473-AFF3-4DB386B3AF9B}">
      <formula1>IF(AND(OR(AND(ISNUMBER(F31),F31&gt;=0),F31=""),F31 &lt;= F29),TRUE,FALSE)</formula1>
    </dataValidation>
    <dataValidation type="custom" showInputMessage="1" showErrorMessage="1" errorTitle="Ugyldig værdi" error="Rådnetanke, slam, Mek/EL (række 30) skal være lavere end eller lig med de tilhørende konstruktioner og være et ikke-negativt tal" sqref="F30" xr:uid="{4EC2DD02-2168-4261-80F5-9B6188320892}">
      <formula1>IF(AND(OR(AND(ISNUMBER(F30),F30&gt;=0),F30=""),F30 &lt;= F29),TRUE,FALSE)</formula1>
    </dataValidation>
    <dataValidation type="custom" showInputMessage="1" showErrorMessage="1" error="Rådnetanke, slam, Konstruktioner skal være højere end eller lig med de tilhørende Mek-El og SRO og være et ikke-negativt tal " sqref="F469 F414 F359 F304 F249 F194 F139 F84 F29 F579 F634 F524" xr:uid="{C17B9097-4D71-4867-BBEA-821C0DE8CC72}">
      <formula1>IF(AND(OR(AND(ISNUMBER(F29),F29&gt;=0),F29=""),F30 &lt;= F29, F31 &lt;= F29),TRUE,FALSE)</formula1>
    </dataValidation>
    <dataValidation type="custom" showInputMessage="1" showErrorMessage="1" errorTitle="Ugyldig værdi" error="Forafvanding, slam, SRO (række 28) skal være lavere end de tilhørende konstruktioner" sqref="F28" xr:uid="{74E5C1E0-6B80-4447-8E07-BDDD5AE733AD}">
      <formula1>IF(AND(OR(AND(ISNUMBER(F28),F28&gt;=0),F28=""),F28 &lt;= F26),TRUE,FALSE)</formula1>
    </dataValidation>
    <dataValidation type="custom" showInputMessage="1" showErrorMessage="1" errorTitle="Ugyldig værdi" error="Forafvanding, slam, Mek/EL (række 27) skal være lavere end eller lig med de tilhørende konstruktioner og være et ikke-negativt tal" sqref="F27" xr:uid="{ACC76FA1-28E6-4FDF-8300-58B653D4EBE1}">
      <formula1>IF(AND(OR(AND(ISNUMBER(F27),F27&gt;=0),F27=""),F27 &lt;= F26),TRUE,FALSE)</formula1>
    </dataValidation>
    <dataValidation type="custom" showInputMessage="1" showErrorMessage="1" error="Forafvanding, slam, Konstruktion skal være højere end eller lig med de tilhørende Mek-El og SRO og være et ikke-negativt tal " sqref="F466 F411 F356 F301 F246 F191 F136 F81 F26 F576 F631 F521" xr:uid="{E9AB3BF3-18C0-4C13-9995-7336695BEEEB}">
      <formula1>IF(AND(OR(AND(ISNUMBER(F26),F26&gt;=0),F26=""),F27 &lt;= F26, F28 &lt;= F26),TRUE,FALSE)</formula1>
    </dataValidation>
    <dataValidation type="custom" showInputMessage="1" showErrorMessage="1" errorTitle="Ugyldig værdi" error="Efterbehandlingsanlæg (sandfilter), SRO (række 24) skal være lavere end de tilhørende konstruktioner" sqref="F24" xr:uid="{8B27C069-EBB7-43BA-8473-B3A8149EC2DF}">
      <formula1>IF(AND(OR(AND(ISNUMBER(F24),F24&gt;=0),F24=""),F24 &lt;= F22),TRUE,FALSE)</formula1>
    </dataValidation>
    <dataValidation type="custom" showInputMessage="1" showErrorMessage="1" errorTitle="Ugyldig værdi" error="Efterbehandlingsanlæg (sandfilter), Mek/EL (række 23) skal være lavere end eller lig med de tilhørende konstruktioner og være et ikke-negativt tal" sqref="F23" xr:uid="{8259AB43-A9F2-42CA-B832-DB2A46901CB8}">
      <formula1>IF(AND(OR(AND(ISNUMBER(F23),F23&gt;=0),F23=""),F23 &lt;= F22),TRUE,FALSE)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F462 F407 F352 F297 F242 F187 F132 F77 F22 F572 F627 F517" xr:uid="{05D9B6B0-ABAF-45B1-88BF-CF4FE16551B8}">
      <formula1>IF(AND(OR(AND(ISNUMBER(F22),F22&gt;=0),F22=""),F23 &lt;= F22, F24 &lt;= F22),TRUE,FALSE)</formula1>
    </dataValidation>
    <dataValidation type="custom" showInputMessage="1" showErrorMessage="1" errorTitle="Ugyldig værdi" error="Efterklaringstanke, SRO (række 21) skal være lavere end de tilhørende konstruktioner" sqref="F21" xr:uid="{1A8B43BE-38AD-4F74-82EE-3E19D2B4D9F9}">
      <formula1>IF(AND(OR(AND(ISNUMBER(F21),F21&gt;=0),F21=""),F21 &lt;= F19),TRUE,FALSE)</formula1>
    </dataValidation>
    <dataValidation type="custom" showInputMessage="1" showErrorMessage="1" errorTitle="Ugyldig værdi" error="Efterklaringstanke, Mek/El (række 20) skal være lavere end eller lig med de tilhørende konstruktioner og være et ikke-negativt tal" sqref="F20" xr:uid="{C134EB7C-D9E0-4A1F-9A14-307D4D758978}">
      <formula1>IF(AND(OR(AND(ISNUMBER(F20),F20&gt;=0),F20=""),F20 &lt;= F19),TRUE,FALSE)</formula1>
    </dataValidation>
    <dataValidation type="custom" showInputMessage="1" showErrorMessage="1" error="Efterklaringstanke, Konstruktioner skal være højere end eller lig med de tilhørende Mek-El og SRO og være et ikke-negativt tal " sqref="F459 F404 F349 F294 F239 F184 F129 F74 F19 F569 F624 F514" xr:uid="{929C6A6D-93E9-4918-B741-F1C1A98559A3}">
      <formula1>IF(AND(OR(AND(ISNUMBER(F19),F19&gt;=0),F19=""),F20 &lt;= F19, F21 &lt;= F19),TRUE,FALSE)</formula1>
    </dataValidation>
    <dataValidation type="custom" showInputMessage="1" showErrorMessage="1" errorTitle="Ugyldig værdi" error="Beluftningstanke, SRO (række 18) skal være lavere end de tilhørende konstruktioner" sqref="F18" xr:uid="{8F259E21-7DAD-442B-8BFA-7B3D7E15D39A}">
      <formula1>IF(AND(OR(AND(ISNUMBER(F18),F18&gt;=0),F18=""),F18 &lt;= F16),TRUE,FALSE)</formula1>
    </dataValidation>
    <dataValidation type="custom" showInputMessage="1" showErrorMessage="1" errorTitle="Ugyldig værdi" error="Beluftningstanke, Mek/EL (række 17) skal være lavere end eller lig med de tilhørende konstruktioner og være et ikke-negativt tal" sqref="F17" xr:uid="{963D7176-8DD3-495D-98C3-F66E161D9B52}">
      <formula1>IF(AND(OR(AND(ISNUMBER(F17),F17&gt;=0),F17=""),F17 &lt;= F16),TRUE,FALSE)</formula1>
    </dataValidation>
    <dataValidation type="custom" showInputMessage="1" showErrorMessage="1" error="Beluftningstanke, Konstruktioner skal være højere end eller lig med de tilhørende Mek-El og SRO og være et ikke-negativt tal " sqref="F456 F401 F346 F291 F236 F181 F126 F71 F16 F566 F621 F511" xr:uid="{EDCE213F-3EB4-4A30-A261-9AF6F7CCEB8D}">
      <formula1>IF(AND(OR(AND(ISNUMBER(F16),F16&gt;=0),F16=""),F17 &lt;= F16, F18 &lt;= F16),TRUE,FALSE)</formula1>
    </dataValidation>
    <dataValidation type="custom" showInputMessage="1" showErrorMessage="1" errorTitle="Ugyldig værdi" error="Forklaring, SRO (række 15) skal være lavere end de tilhørende konstruktioner" sqref="F15" xr:uid="{8A0C8C9F-6B72-4774-BB2B-628EFC02422F}">
      <formula1>IF(AND(OR(AND(ISNUMBER(F15),F15&gt;=0),F15=""),F15 &lt;= F13),TRUE,FALSE)</formula1>
    </dataValidation>
    <dataValidation type="custom" showInputMessage="1" showErrorMessage="1" errorTitle="Ugyldig værdi" error="Forklaring, Mek/EL (række 14) skal være lavere end eller lig med de tilhørende konstruktioner og være et ikke-negativt tal" sqref="F14" xr:uid="{5496B311-F8B2-416C-9E64-947843893071}">
      <formula1>IF(AND(OR(AND(ISNUMBER(F14),F14&gt;=0),F14=""),F14 &lt;= F13),TRUE,FALSE)</formula1>
    </dataValidation>
    <dataValidation type="custom" showInputMessage="1" showErrorMessage="1" error="Forklaring, Konstruktioner skal være højere end eller lig med de tilhørende Mek-El og SRO og være et ikke-negativt tal " sqref="F453 F398 F343 F288 F233 F178 F123 F68 F13 F563 F618 F508" xr:uid="{9BEAB9C1-63D0-41CC-9145-F4070AF6E6AA}">
      <formula1>IF(AND(OR(AND(ISNUMBER(F13),F13&gt;=0),F13=""),F14 &lt;= F13, F15 &lt;= F13),TRUE,FALSE)</formula1>
    </dataValidation>
    <dataValidation type="custom" showInputMessage="1" showErrorMessage="1" errorTitle="Ugyldig værdi" error="Sand- og fedtfang, SRO (række 12) skal være lavere end de tilhørende konstruktioner" sqref="F12" xr:uid="{2FF59842-34E3-4F1B-95E9-66B6D4C71E5C}">
      <formula1>IF(AND(OR(AND(ISNUMBER(F12),F12&gt;=0),F12=""),F12 &lt;= F10),TRUE,FALSE)</formula1>
    </dataValidation>
    <dataValidation type="custom" showInputMessage="1" showErrorMessage="1" errorTitle="Ugyldig værdi" error="Sand- og fedtfang, Mek/EL (række 11) skal være lavere end eller lig med de tilhørende konstruktioner og være et ikke-negativt tal" sqref="F11" xr:uid="{77393F8E-99E7-4F54-B4D1-4884569557C6}">
      <formula1>IF(AND(OR(AND(ISNUMBER(F11),F11&gt;=0),F11=""),F11 &lt;= F10),TRUE,FALSE)</formula1>
    </dataValidation>
    <dataValidation type="custom" showInputMessage="1" showErrorMessage="1" error="Sand- og fedtfang, Kontruktioner skal være højere end eller lig med de tilhørende Mek-El og SRO og være et ikke-negativt tal " sqref="F450 F395 F340 F285 F230 F175 F120 F65 F10 F560 F615 F505" xr:uid="{5825797B-B841-413B-A73D-17F7DA3E5D2E}">
      <formula1>IF(AND(OR(AND(ISNUMBER(F10),F10&gt;=0),F10=""),F11 &lt;= F10, F12 &lt;= F10),TRUE,FALSE)</formula1>
    </dataValidation>
    <dataValidation type="custom" showInputMessage="1" showErrorMessage="1" errorTitle="Ugyldig værdi" error="Indløb med riste, SRO (række 9) skal være lavere end de tilhørende konstruktioner" sqref="F9" xr:uid="{398F1415-32CB-4500-A5F8-8E89B6B0B19B}">
      <formula1>IF(AND(OR(AND(ISNUMBER(F9),F9&gt;=0),F9=""),F9 &lt;= F7),TRUE,FALSE)</formula1>
    </dataValidation>
    <dataValidation type="custom" showInputMessage="1" showErrorMessage="1" errorTitle="Ugyldig værdi" error="Indløb med riste, Mek/EL (række 8) skal være lavere end eller lig med de tilhørende konstruktioner og være et ikke-negativt tal" sqref="F8" xr:uid="{470C6242-5928-4D6F-98C6-CF82758531C4}">
      <formula1>IF(AND(OR(AND(ISNUMBER(F8),F8&gt;=0),F8=""),F8 &lt;= F7),TRUE,FALSE)</formula1>
    </dataValidation>
    <dataValidation type="custom" showInputMessage="1" showErrorMessage="1" error="Indløb med riste, Konstruktioner skal være højere end eller lig med de tilhørende Mek-El og SRO og være et ikke-negativt tal " sqref="F447 F392 F337 F282 F227 F172 F117 F62 F7 F557 F612 F502" xr:uid="{50616BA8-7DAE-43F1-A650-67062F98378A}">
      <formula1>IF(AND(OR(AND(ISNUMBER(F7),F7&gt;=0),F7=""),F8 &lt;= F7, F9 &lt;= F7),TRUE,FALSE)</formula1>
    </dataValidation>
    <dataValidation type="custom" showInputMessage="1" showErrorMessage="1" error="Mindre renseanlæg &lt; 5.000 PE (række 5) skal være mindre end 5.000 og være et ikke-negativt tal" sqref="F5" xr:uid="{2BBCC33F-B297-49B6-B07E-6CC5C03847DA}">
      <formula1>IF(OR(AND(F5&gt;=0,F5&lt;=5000,ISNUMBER(F5)),F5=""),TRUE,FALSE)</formula1>
    </dataValidation>
    <dataValidation type="decimal" allowBlank="1" showInputMessage="1" showErrorMessage="1" errorTitle="Fejl" error="Du kan kun indtaste ikke-negative tal i denne celle" sqref="E3:F4 F25 F38:F41 F48 F58:F59 F61 F80 F93:F96 F103 F113:F114 F116 F135 F148:F151 F158 F168:F169 F171 F190 F203:F206 F213 F223:F224 F226 F245 F258:F261 F268 F278:F279 F281 F300 F313:F316 F323 F333:F334 F336 F355 F368:F371 F378 F388:F389 F391 F410 F423:F426 F433 F443:F444 F446 F465 F478:F481 F488 F498:F499 F501 F520 F533:F536 F543 F553:F554 F556 F575 F588:F591 F598 F653 F608:F609 F611 F630 F643:F646 F6 E554" xr:uid="{8F4FDA5E-6735-498E-B08D-3E34F94D38AE}">
      <formula1>0</formula1>
      <formula2>9999999999999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4ED7-967A-411B-8B49-F3011E4A65D4}">
  <sheetPr codeName="Ark2"/>
  <dimension ref="A1:I319"/>
  <sheetViews>
    <sheetView topLeftCell="A289" workbookViewId="0">
      <selection activeCell="M15" sqref="M15"/>
    </sheetView>
  </sheetViews>
  <sheetFormatPr defaultRowHeight="14.25"/>
  <cols>
    <col min="1" max="1" width="90.25" bestFit="1" customWidth="1"/>
    <col min="2" max="2" width="6.75" bestFit="1" customWidth="1"/>
    <col min="3" max="3" width="9.875" bestFit="1" customWidth="1"/>
    <col min="4" max="6" width="12.625" customWidth="1"/>
    <col min="7" max="8" width="9.625" bestFit="1" customWidth="1"/>
    <col min="9" max="9" width="14.625" bestFit="1" customWidth="1"/>
  </cols>
  <sheetData>
    <row r="1" spans="1:9">
      <c r="A1" s="44" t="s">
        <v>77</v>
      </c>
      <c r="B1" s="42" t="s">
        <v>1</v>
      </c>
      <c r="C1" s="4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8" t="s">
        <v>8</v>
      </c>
    </row>
    <row r="2" spans="1:9">
      <c r="A2" s="45"/>
      <c r="B2" s="2"/>
      <c r="C2" s="2"/>
      <c r="D2" s="43"/>
      <c r="E2" s="43"/>
      <c r="F2" s="43"/>
      <c r="G2" s="2"/>
      <c r="H2" s="2"/>
      <c r="I2" s="39"/>
    </row>
    <row r="3" spans="1:9">
      <c r="A3" s="23" t="s">
        <v>78</v>
      </c>
      <c r="B3" s="9"/>
      <c r="C3" s="10"/>
      <c r="D3" s="11"/>
      <c r="E3" s="11"/>
      <c r="F3" s="11"/>
      <c r="G3" s="10" t="str">
        <f t="shared" ref="G3:H66" si="0">IF(D3="",IF(E3&gt;0,"Ny data",IF(E3="","",0)),IF(D3=0,IF(E3=0,0,"Ny data"),(E3-D3)/D3))</f>
        <v/>
      </c>
      <c r="H3" s="12" t="str">
        <f t="shared" si="0"/>
        <v/>
      </c>
      <c r="I3" s="11"/>
    </row>
    <row r="4" spans="1:9">
      <c r="A4" s="24" t="s">
        <v>79</v>
      </c>
      <c r="B4" s="14" t="s">
        <v>80</v>
      </c>
      <c r="C4" s="15">
        <v>75</v>
      </c>
      <c r="D4" s="25">
        <v>885081.04</v>
      </c>
      <c r="E4" s="16">
        <f>888098.04+768</f>
        <v>888866.04</v>
      </c>
      <c r="F4" s="26">
        <f>888098.04+768</f>
        <v>888866.04</v>
      </c>
      <c r="G4" s="18">
        <f t="shared" si="0"/>
        <v>4.2764445615059155E-3</v>
      </c>
      <c r="H4" s="18">
        <f t="shared" si="0"/>
        <v>0</v>
      </c>
      <c r="I4" s="26"/>
    </row>
    <row r="5" spans="1:9">
      <c r="A5" s="24" t="s">
        <v>81</v>
      </c>
      <c r="B5" s="14" t="s">
        <v>80</v>
      </c>
      <c r="C5" s="15">
        <v>75</v>
      </c>
      <c r="D5" s="25">
        <v>268507.67</v>
      </c>
      <c r="E5" s="16">
        <v>268745.67</v>
      </c>
      <c r="F5" s="26">
        <v>268678.67</v>
      </c>
      <c r="G5" s="18">
        <f t="shared" si="0"/>
        <v>8.8638063858659981E-4</v>
      </c>
      <c r="H5" s="18">
        <f t="shared" si="0"/>
        <v>-2.4930634231241754E-4</v>
      </c>
      <c r="I5" s="26"/>
    </row>
    <row r="6" spans="1:9">
      <c r="A6" s="24" t="s">
        <v>82</v>
      </c>
      <c r="B6" s="14" t="s">
        <v>80</v>
      </c>
      <c r="C6" s="15">
        <v>75</v>
      </c>
      <c r="D6" s="25">
        <v>26821.35</v>
      </c>
      <c r="E6" s="16">
        <v>26918.35</v>
      </c>
      <c r="F6" s="26">
        <v>26826.35</v>
      </c>
      <c r="G6" s="18">
        <f t="shared" si="0"/>
        <v>3.6165219125808361E-3</v>
      </c>
      <c r="H6" s="18">
        <f t="shared" si="0"/>
        <v>-3.4177429151489597E-3</v>
      </c>
      <c r="I6" s="26"/>
    </row>
    <row r="7" spans="1:9">
      <c r="A7" s="24" t="s">
        <v>83</v>
      </c>
      <c r="B7" s="14" t="s">
        <v>80</v>
      </c>
      <c r="C7" s="15">
        <v>75</v>
      </c>
      <c r="D7" s="25">
        <v>7869.74</v>
      </c>
      <c r="E7" s="16">
        <v>7869.74</v>
      </c>
      <c r="F7" s="26">
        <v>7869.74</v>
      </c>
      <c r="G7" s="18">
        <f t="shared" si="0"/>
        <v>0</v>
      </c>
      <c r="H7" s="18">
        <f t="shared" si="0"/>
        <v>0</v>
      </c>
      <c r="I7" s="26"/>
    </row>
    <row r="8" spans="1:9">
      <c r="A8" s="24" t="s">
        <v>84</v>
      </c>
      <c r="B8" s="14" t="s">
        <v>80</v>
      </c>
      <c r="C8" s="15">
        <v>75</v>
      </c>
      <c r="D8" s="25">
        <v>1950.77</v>
      </c>
      <c r="E8" s="16">
        <v>1950.77</v>
      </c>
      <c r="F8" s="26">
        <v>1950.77</v>
      </c>
      <c r="G8" s="18">
        <f t="shared" si="0"/>
        <v>0</v>
      </c>
      <c r="H8" s="18">
        <f t="shared" si="0"/>
        <v>0</v>
      </c>
      <c r="I8" s="26"/>
    </row>
    <row r="9" spans="1:9">
      <c r="A9" s="24" t="s">
        <v>85</v>
      </c>
      <c r="B9" s="14" t="s">
        <v>80</v>
      </c>
      <c r="C9" s="15">
        <v>75</v>
      </c>
      <c r="D9" s="25">
        <v>544.45000000000005</v>
      </c>
      <c r="E9" s="16">
        <v>544.45000000000005</v>
      </c>
      <c r="F9" s="26">
        <v>544.45000000000005</v>
      </c>
      <c r="G9" s="18">
        <f t="shared" si="0"/>
        <v>0</v>
      </c>
      <c r="H9" s="18">
        <f t="shared" si="0"/>
        <v>0</v>
      </c>
      <c r="I9" s="26"/>
    </row>
    <row r="10" spans="1:9">
      <c r="A10" s="24" t="s">
        <v>86</v>
      </c>
      <c r="B10" s="14" t="s">
        <v>80</v>
      </c>
      <c r="C10" s="15">
        <v>75</v>
      </c>
      <c r="D10" s="25">
        <v>2.7</v>
      </c>
      <c r="E10" s="16">
        <v>2.7</v>
      </c>
      <c r="F10" s="26">
        <v>2.7</v>
      </c>
      <c r="G10" s="18">
        <f t="shared" si="0"/>
        <v>0</v>
      </c>
      <c r="H10" s="18">
        <f t="shared" si="0"/>
        <v>0</v>
      </c>
      <c r="I10" s="26"/>
    </row>
    <row r="11" spans="1:9">
      <c r="A11" s="24" t="s">
        <v>87</v>
      </c>
      <c r="B11" s="14" t="s">
        <v>80</v>
      </c>
      <c r="C11" s="15">
        <v>50</v>
      </c>
      <c r="D11" s="25">
        <v>7480.8800000000047</v>
      </c>
      <c r="E11" s="16">
        <v>7480.8800000000047</v>
      </c>
      <c r="F11" s="26">
        <v>7480.8800000000047</v>
      </c>
      <c r="G11" s="18">
        <f t="shared" si="0"/>
        <v>0</v>
      </c>
      <c r="H11" s="18">
        <f t="shared" si="0"/>
        <v>0</v>
      </c>
      <c r="I11" s="26"/>
    </row>
    <row r="12" spans="1:9">
      <c r="A12" s="24" t="s">
        <v>88</v>
      </c>
      <c r="B12" s="14" t="s">
        <v>80</v>
      </c>
      <c r="C12" s="15">
        <v>50</v>
      </c>
      <c r="D12" s="25">
        <v>4350.4799999999959</v>
      </c>
      <c r="E12" s="16">
        <v>4517.4799999999959</v>
      </c>
      <c r="F12" s="26">
        <v>4517.4799999999959</v>
      </c>
      <c r="G12" s="18">
        <f t="shared" si="0"/>
        <v>3.838656883838109E-2</v>
      </c>
      <c r="H12" s="18">
        <f t="shared" si="0"/>
        <v>0</v>
      </c>
      <c r="I12" s="26"/>
    </row>
    <row r="13" spans="1:9">
      <c r="A13" s="24" t="s">
        <v>89</v>
      </c>
      <c r="B13" s="14" t="s">
        <v>80</v>
      </c>
      <c r="C13" s="15">
        <v>50</v>
      </c>
      <c r="D13" s="25">
        <v>511.82999999999993</v>
      </c>
      <c r="E13" s="16">
        <v>511.82999999999993</v>
      </c>
      <c r="F13" s="26">
        <v>511.82999999999993</v>
      </c>
      <c r="G13" s="18">
        <f t="shared" si="0"/>
        <v>0</v>
      </c>
      <c r="H13" s="18">
        <f t="shared" si="0"/>
        <v>0</v>
      </c>
      <c r="I13" s="26"/>
    </row>
    <row r="14" spans="1:9">
      <c r="A14" s="24" t="s">
        <v>90</v>
      </c>
      <c r="B14" s="14" t="s">
        <v>80</v>
      </c>
      <c r="C14" s="15">
        <v>50</v>
      </c>
      <c r="D14" s="25">
        <v>0</v>
      </c>
      <c r="E14" s="16">
        <v>0</v>
      </c>
      <c r="F14" s="26">
        <v>0</v>
      </c>
      <c r="G14" s="18">
        <f t="shared" si="0"/>
        <v>0</v>
      </c>
      <c r="H14" s="18">
        <f t="shared" si="0"/>
        <v>0</v>
      </c>
      <c r="I14" s="26"/>
    </row>
    <row r="15" spans="1:9">
      <c r="A15" s="24" t="s">
        <v>91</v>
      </c>
      <c r="B15" s="14" t="s">
        <v>80</v>
      </c>
      <c r="C15" s="15">
        <v>50</v>
      </c>
      <c r="D15" s="25">
        <v>100</v>
      </c>
      <c r="E15" s="16">
        <v>100</v>
      </c>
      <c r="F15" s="26">
        <v>100</v>
      </c>
      <c r="G15" s="18">
        <f t="shared" si="0"/>
        <v>0</v>
      </c>
      <c r="H15" s="18">
        <f t="shared" si="0"/>
        <v>0</v>
      </c>
      <c r="I15" s="26"/>
    </row>
    <row r="16" spans="1:9">
      <c r="A16" s="24" t="s">
        <v>92</v>
      </c>
      <c r="B16" s="14" t="s">
        <v>80</v>
      </c>
      <c r="C16" s="15">
        <v>50</v>
      </c>
      <c r="D16" s="25">
        <v>0</v>
      </c>
      <c r="E16" s="16">
        <v>0</v>
      </c>
      <c r="F16" s="26">
        <v>0</v>
      </c>
      <c r="G16" s="18">
        <f t="shared" si="0"/>
        <v>0</v>
      </c>
      <c r="H16" s="18">
        <f t="shared" si="0"/>
        <v>0</v>
      </c>
      <c r="I16" s="26"/>
    </row>
    <row r="17" spans="1:9">
      <c r="A17" s="23" t="s">
        <v>93</v>
      </c>
      <c r="B17" s="9"/>
      <c r="C17" s="10"/>
      <c r="D17" s="27"/>
      <c r="E17" s="11"/>
      <c r="F17" s="27"/>
      <c r="G17" s="10" t="str">
        <f t="shared" si="0"/>
        <v/>
      </c>
      <c r="H17" s="28" t="str">
        <f t="shared" si="0"/>
        <v/>
      </c>
      <c r="I17" s="27"/>
    </row>
    <row r="18" spans="1:9">
      <c r="A18" s="24" t="s">
        <v>79</v>
      </c>
      <c r="B18" s="14" t="s">
        <v>80</v>
      </c>
      <c r="C18" s="15">
        <v>75</v>
      </c>
      <c r="D18" s="25">
        <v>710189.83000000007</v>
      </c>
      <c r="E18" s="16">
        <f>715570.83+2370</f>
        <v>717940.83</v>
      </c>
      <c r="F18" s="26">
        <f>716181.83+2370-54</f>
        <v>718497.83</v>
      </c>
      <c r="G18" s="18">
        <f t="shared" si="0"/>
        <v>1.0913983378218585E-2</v>
      </c>
      <c r="H18" s="18">
        <f t="shared" si="0"/>
        <v>7.7582995244886686E-4</v>
      </c>
      <c r="I18" s="26"/>
    </row>
    <row r="19" spans="1:9">
      <c r="A19" s="24" t="s">
        <v>81</v>
      </c>
      <c r="B19" s="14" t="s">
        <v>80</v>
      </c>
      <c r="C19" s="15">
        <v>75</v>
      </c>
      <c r="D19" s="25">
        <v>224573.82</v>
      </c>
      <c r="E19" s="16">
        <v>226480.82</v>
      </c>
      <c r="F19" s="26">
        <v>226647.82</v>
      </c>
      <c r="G19" s="18">
        <f t="shared" si="0"/>
        <v>8.4916398536570292E-3</v>
      </c>
      <c r="H19" s="18">
        <f t="shared" si="0"/>
        <v>7.3736928363293635E-4</v>
      </c>
      <c r="I19" s="26"/>
    </row>
    <row r="20" spans="1:9">
      <c r="A20" s="24" t="s">
        <v>82</v>
      </c>
      <c r="B20" s="14" t="s">
        <v>80</v>
      </c>
      <c r="C20" s="15">
        <v>75</v>
      </c>
      <c r="D20" s="25">
        <v>37302.270000000004</v>
      </c>
      <c r="E20" s="16">
        <v>37820.270000000004</v>
      </c>
      <c r="F20" s="26">
        <v>37821.270000000004</v>
      </c>
      <c r="G20" s="18">
        <f t="shared" si="0"/>
        <v>1.3886554357147701E-2</v>
      </c>
      <c r="H20" s="18">
        <f t="shared" si="0"/>
        <v>2.6440847725307087E-5</v>
      </c>
      <c r="I20" s="26"/>
    </row>
    <row r="21" spans="1:9">
      <c r="A21" s="24" t="s">
        <v>83</v>
      </c>
      <c r="B21" s="14" t="s">
        <v>80</v>
      </c>
      <c r="C21" s="15">
        <v>75</v>
      </c>
      <c r="D21" s="25">
        <v>7857.66</v>
      </c>
      <c r="E21" s="16">
        <v>8079.66</v>
      </c>
      <c r="F21" s="26">
        <v>8064.66</v>
      </c>
      <c r="G21" s="18">
        <f t="shared" si="0"/>
        <v>2.8252685914127107E-2</v>
      </c>
      <c r="H21" s="18">
        <f t="shared" si="0"/>
        <v>-1.8565137641930478E-3</v>
      </c>
      <c r="I21" s="26"/>
    </row>
    <row r="22" spans="1:9">
      <c r="A22" s="24" t="s">
        <v>84</v>
      </c>
      <c r="B22" s="14" t="s">
        <v>80</v>
      </c>
      <c r="C22" s="15">
        <v>75</v>
      </c>
      <c r="D22" s="25">
        <v>3763.41</v>
      </c>
      <c r="E22" s="16">
        <v>3763.41</v>
      </c>
      <c r="F22" s="26">
        <v>3763.41</v>
      </c>
      <c r="G22" s="18">
        <f t="shared" si="0"/>
        <v>0</v>
      </c>
      <c r="H22" s="18">
        <f t="shared" si="0"/>
        <v>0</v>
      </c>
      <c r="I22" s="26"/>
    </row>
    <row r="23" spans="1:9">
      <c r="A23" s="24" t="s">
        <v>85</v>
      </c>
      <c r="B23" s="14" t="s">
        <v>80</v>
      </c>
      <c r="C23" s="15">
        <v>75</v>
      </c>
      <c r="D23" s="25">
        <v>288.7</v>
      </c>
      <c r="E23" s="16">
        <v>288.7</v>
      </c>
      <c r="F23" s="26">
        <v>288.7</v>
      </c>
      <c r="G23" s="18">
        <f t="shared" si="0"/>
        <v>0</v>
      </c>
      <c r="H23" s="18">
        <f t="shared" si="0"/>
        <v>0</v>
      </c>
      <c r="I23" s="26"/>
    </row>
    <row r="24" spans="1:9">
      <c r="A24" s="24" t="s">
        <v>86</v>
      </c>
      <c r="B24" s="14" t="s">
        <v>80</v>
      </c>
      <c r="C24" s="15">
        <v>75</v>
      </c>
      <c r="D24" s="25">
        <v>87</v>
      </c>
      <c r="E24" s="16">
        <v>87</v>
      </c>
      <c r="F24" s="26">
        <v>87</v>
      </c>
      <c r="G24" s="18">
        <f t="shared" si="0"/>
        <v>0</v>
      </c>
      <c r="H24" s="18">
        <f t="shared" si="0"/>
        <v>0</v>
      </c>
      <c r="I24" s="26"/>
    </row>
    <row r="25" spans="1:9">
      <c r="A25" s="24" t="s">
        <v>87</v>
      </c>
      <c r="B25" s="14" t="s">
        <v>80</v>
      </c>
      <c r="C25" s="15">
        <v>50</v>
      </c>
      <c r="D25" s="25">
        <v>18619.929999999993</v>
      </c>
      <c r="E25" s="16">
        <v>18619.929999999993</v>
      </c>
      <c r="F25" s="26">
        <v>18619.929999999993</v>
      </c>
      <c r="G25" s="18">
        <f t="shared" si="0"/>
        <v>0</v>
      </c>
      <c r="H25" s="18">
        <f t="shared" si="0"/>
        <v>0</v>
      </c>
      <c r="I25" s="26"/>
    </row>
    <row r="26" spans="1:9">
      <c r="A26" s="24" t="s">
        <v>88</v>
      </c>
      <c r="B26" s="14" t="s">
        <v>80</v>
      </c>
      <c r="C26" s="15">
        <v>50</v>
      </c>
      <c r="D26" s="25">
        <v>17496.979999999996</v>
      </c>
      <c r="E26" s="16">
        <v>17496.979999999996</v>
      </c>
      <c r="F26" s="26">
        <v>17496.979999999996</v>
      </c>
      <c r="G26" s="18">
        <f t="shared" si="0"/>
        <v>0</v>
      </c>
      <c r="H26" s="18">
        <f t="shared" si="0"/>
        <v>0</v>
      </c>
      <c r="I26" s="26"/>
    </row>
    <row r="27" spans="1:9">
      <c r="A27" s="24" t="s">
        <v>89</v>
      </c>
      <c r="B27" s="14" t="s">
        <v>80</v>
      </c>
      <c r="C27" s="15">
        <v>50</v>
      </c>
      <c r="D27" s="25">
        <v>1402.2900000000009</v>
      </c>
      <c r="E27" s="16">
        <v>1402.2900000000009</v>
      </c>
      <c r="F27" s="26">
        <v>1402.2900000000009</v>
      </c>
      <c r="G27" s="18">
        <f t="shared" si="0"/>
        <v>0</v>
      </c>
      <c r="H27" s="18">
        <f t="shared" si="0"/>
        <v>0</v>
      </c>
      <c r="I27" s="26"/>
    </row>
    <row r="28" spans="1:9">
      <c r="A28" s="24" t="s">
        <v>90</v>
      </c>
      <c r="B28" s="14" t="s">
        <v>80</v>
      </c>
      <c r="C28" s="15">
        <v>50</v>
      </c>
      <c r="D28" s="25">
        <v>90</v>
      </c>
      <c r="E28" s="16">
        <v>90</v>
      </c>
      <c r="F28" s="26">
        <v>90</v>
      </c>
      <c r="G28" s="18">
        <f t="shared" si="0"/>
        <v>0</v>
      </c>
      <c r="H28" s="18">
        <f t="shared" si="0"/>
        <v>0</v>
      </c>
      <c r="I28" s="26"/>
    </row>
    <row r="29" spans="1:9">
      <c r="A29" s="24" t="s">
        <v>91</v>
      </c>
      <c r="B29" s="14" t="s">
        <v>80</v>
      </c>
      <c r="C29" s="15">
        <v>50</v>
      </c>
      <c r="D29" s="25">
        <v>0</v>
      </c>
      <c r="E29" s="16">
        <v>0</v>
      </c>
      <c r="F29" s="26">
        <v>0</v>
      </c>
      <c r="G29" s="18">
        <f t="shared" si="0"/>
        <v>0</v>
      </c>
      <c r="H29" s="18">
        <f t="shared" si="0"/>
        <v>0</v>
      </c>
      <c r="I29" s="26"/>
    </row>
    <row r="30" spans="1:9">
      <c r="A30" s="24" t="s">
        <v>92</v>
      </c>
      <c r="B30" s="14" t="s">
        <v>80</v>
      </c>
      <c r="C30" s="15">
        <v>50</v>
      </c>
      <c r="D30" s="25">
        <v>0</v>
      </c>
      <c r="E30" s="16">
        <v>0</v>
      </c>
      <c r="F30" s="26">
        <v>0</v>
      </c>
      <c r="G30" s="18">
        <f t="shared" si="0"/>
        <v>0</v>
      </c>
      <c r="H30" s="18">
        <f t="shared" si="0"/>
        <v>0</v>
      </c>
      <c r="I30" s="26"/>
    </row>
    <row r="31" spans="1:9">
      <c r="A31" s="23" t="s">
        <v>94</v>
      </c>
      <c r="B31" s="9"/>
      <c r="C31" s="10"/>
      <c r="D31" s="27"/>
      <c r="E31" s="11"/>
      <c r="F31" s="27"/>
      <c r="G31" s="10" t="str">
        <f t="shared" si="0"/>
        <v/>
      </c>
      <c r="H31" s="28" t="str">
        <f t="shared" si="0"/>
        <v/>
      </c>
      <c r="I31" s="27"/>
    </row>
    <row r="32" spans="1:9">
      <c r="A32" s="24" t="s">
        <v>79</v>
      </c>
      <c r="B32" s="14" t="s">
        <v>80</v>
      </c>
      <c r="C32" s="15">
        <v>75</v>
      </c>
      <c r="D32" s="25">
        <v>6132</v>
      </c>
      <c r="E32" s="16">
        <v>6132</v>
      </c>
      <c r="F32" s="26">
        <v>6132</v>
      </c>
      <c r="G32" s="18">
        <f t="shared" si="0"/>
        <v>0</v>
      </c>
      <c r="H32" s="18">
        <f t="shared" si="0"/>
        <v>0</v>
      </c>
      <c r="I32" s="26"/>
    </row>
    <row r="33" spans="1:9">
      <c r="A33" s="24" t="s">
        <v>81</v>
      </c>
      <c r="B33" s="14" t="s">
        <v>80</v>
      </c>
      <c r="C33" s="15">
        <v>75</v>
      </c>
      <c r="D33" s="25">
        <v>5461</v>
      </c>
      <c r="E33" s="16">
        <v>5461</v>
      </c>
      <c r="F33" s="26">
        <v>5461</v>
      </c>
      <c r="G33" s="18">
        <f t="shared" si="0"/>
        <v>0</v>
      </c>
      <c r="H33" s="18">
        <f t="shared" si="0"/>
        <v>0</v>
      </c>
      <c r="I33" s="26"/>
    </row>
    <row r="34" spans="1:9">
      <c r="A34" s="24" t="s">
        <v>82</v>
      </c>
      <c r="B34" s="14" t="s">
        <v>80</v>
      </c>
      <c r="C34" s="15">
        <v>75</v>
      </c>
      <c r="D34" s="25">
        <v>977</v>
      </c>
      <c r="E34" s="16">
        <v>977</v>
      </c>
      <c r="F34" s="26">
        <v>977</v>
      </c>
      <c r="G34" s="18">
        <f t="shared" si="0"/>
        <v>0</v>
      </c>
      <c r="H34" s="18">
        <f t="shared" si="0"/>
        <v>0</v>
      </c>
      <c r="I34" s="26"/>
    </row>
    <row r="35" spans="1:9">
      <c r="A35" s="24" t="s">
        <v>83</v>
      </c>
      <c r="B35" s="14" t="s">
        <v>80</v>
      </c>
      <c r="C35" s="15">
        <v>75</v>
      </c>
      <c r="D35" s="25">
        <v>314</v>
      </c>
      <c r="E35" s="16">
        <v>314</v>
      </c>
      <c r="F35" s="26">
        <v>314</v>
      </c>
      <c r="G35" s="18">
        <f t="shared" si="0"/>
        <v>0</v>
      </c>
      <c r="H35" s="18">
        <f t="shared" si="0"/>
        <v>0</v>
      </c>
      <c r="I35" s="26"/>
    </row>
    <row r="36" spans="1:9">
      <c r="A36" s="24" t="s">
        <v>84</v>
      </c>
      <c r="B36" s="14" t="s">
        <v>80</v>
      </c>
      <c r="C36" s="15">
        <v>75</v>
      </c>
      <c r="D36" s="25">
        <v>0</v>
      </c>
      <c r="E36" s="16">
        <v>0</v>
      </c>
      <c r="F36" s="26">
        <v>0</v>
      </c>
      <c r="G36" s="18">
        <f t="shared" si="0"/>
        <v>0</v>
      </c>
      <c r="H36" s="18">
        <f t="shared" si="0"/>
        <v>0</v>
      </c>
      <c r="I36" s="26"/>
    </row>
    <row r="37" spans="1:9">
      <c r="A37" s="24" t="s">
        <v>85</v>
      </c>
      <c r="B37" s="14" t="s">
        <v>80</v>
      </c>
      <c r="C37" s="15">
        <v>75</v>
      </c>
      <c r="D37" s="25">
        <v>0</v>
      </c>
      <c r="E37" s="16">
        <v>0</v>
      </c>
      <c r="F37" s="26">
        <v>0</v>
      </c>
      <c r="G37" s="18">
        <f t="shared" si="0"/>
        <v>0</v>
      </c>
      <c r="H37" s="18">
        <f t="shared" si="0"/>
        <v>0</v>
      </c>
      <c r="I37" s="26"/>
    </row>
    <row r="38" spans="1:9">
      <c r="A38" s="24" t="s">
        <v>86</v>
      </c>
      <c r="B38" s="14" t="s">
        <v>80</v>
      </c>
      <c r="C38" s="15">
        <v>75</v>
      </c>
      <c r="D38" s="25">
        <v>0</v>
      </c>
      <c r="E38" s="16">
        <v>0</v>
      </c>
      <c r="F38" s="26">
        <v>0</v>
      </c>
      <c r="G38" s="18">
        <f t="shared" si="0"/>
        <v>0</v>
      </c>
      <c r="H38" s="18">
        <f t="shared" si="0"/>
        <v>0</v>
      </c>
      <c r="I38" s="26"/>
    </row>
    <row r="39" spans="1:9">
      <c r="A39" s="24" t="s">
        <v>87</v>
      </c>
      <c r="B39" s="14" t="s">
        <v>80</v>
      </c>
      <c r="C39" s="15">
        <v>50</v>
      </c>
      <c r="D39" s="25">
        <v>854</v>
      </c>
      <c r="E39" s="16">
        <v>854</v>
      </c>
      <c r="F39" s="26">
        <v>854</v>
      </c>
      <c r="G39" s="18">
        <f t="shared" si="0"/>
        <v>0</v>
      </c>
      <c r="H39" s="18">
        <f t="shared" si="0"/>
        <v>0</v>
      </c>
      <c r="I39" s="26"/>
    </row>
    <row r="40" spans="1:9">
      <c r="A40" s="24" t="s">
        <v>88</v>
      </c>
      <c r="B40" s="14" t="s">
        <v>80</v>
      </c>
      <c r="C40" s="15">
        <v>50</v>
      </c>
      <c r="D40" s="25">
        <v>2521</v>
      </c>
      <c r="E40" s="16">
        <v>2521</v>
      </c>
      <c r="F40" s="26">
        <v>2521</v>
      </c>
      <c r="G40" s="18">
        <f t="shared" si="0"/>
        <v>0</v>
      </c>
      <c r="H40" s="18">
        <f t="shared" si="0"/>
        <v>0</v>
      </c>
      <c r="I40" s="26"/>
    </row>
    <row r="41" spans="1:9">
      <c r="A41" s="24" t="s">
        <v>89</v>
      </c>
      <c r="B41" s="14" t="s">
        <v>80</v>
      </c>
      <c r="C41" s="15">
        <v>50</v>
      </c>
      <c r="D41" s="25">
        <v>248</v>
      </c>
      <c r="E41" s="16">
        <v>248</v>
      </c>
      <c r="F41" s="26">
        <v>248</v>
      </c>
      <c r="G41" s="18">
        <f t="shared" si="0"/>
        <v>0</v>
      </c>
      <c r="H41" s="18">
        <f t="shared" si="0"/>
        <v>0</v>
      </c>
      <c r="I41" s="26"/>
    </row>
    <row r="42" spans="1:9">
      <c r="A42" s="24" t="s">
        <v>90</v>
      </c>
      <c r="B42" s="14" t="s">
        <v>80</v>
      </c>
      <c r="C42" s="15">
        <v>50</v>
      </c>
      <c r="D42" s="25">
        <v>0</v>
      </c>
      <c r="E42" s="16">
        <v>0</v>
      </c>
      <c r="F42" s="26">
        <v>0</v>
      </c>
      <c r="G42" s="18">
        <f t="shared" si="0"/>
        <v>0</v>
      </c>
      <c r="H42" s="18">
        <f t="shared" si="0"/>
        <v>0</v>
      </c>
      <c r="I42" s="26"/>
    </row>
    <row r="43" spans="1:9">
      <c r="A43" s="24" t="s">
        <v>91</v>
      </c>
      <c r="B43" s="14" t="s">
        <v>80</v>
      </c>
      <c r="C43" s="15">
        <v>50</v>
      </c>
      <c r="D43" s="25">
        <v>0</v>
      </c>
      <c r="E43" s="16">
        <v>0</v>
      </c>
      <c r="F43" s="26">
        <v>0</v>
      </c>
      <c r="G43" s="18">
        <f t="shared" si="0"/>
        <v>0</v>
      </c>
      <c r="H43" s="18">
        <f t="shared" si="0"/>
        <v>0</v>
      </c>
      <c r="I43" s="26"/>
    </row>
    <row r="44" spans="1:9">
      <c r="A44" s="24" t="s">
        <v>92</v>
      </c>
      <c r="B44" s="14" t="s">
        <v>80</v>
      </c>
      <c r="C44" s="15">
        <v>50</v>
      </c>
      <c r="D44" s="25">
        <v>0</v>
      </c>
      <c r="E44" s="16">
        <v>0</v>
      </c>
      <c r="F44" s="26">
        <v>0</v>
      </c>
      <c r="G44" s="18">
        <f t="shared" si="0"/>
        <v>0</v>
      </c>
      <c r="H44" s="18">
        <f t="shared" si="0"/>
        <v>0</v>
      </c>
      <c r="I44" s="26"/>
    </row>
    <row r="45" spans="1:9">
      <c r="A45" s="23" t="s">
        <v>95</v>
      </c>
      <c r="B45" s="9"/>
      <c r="C45" s="10"/>
      <c r="D45" s="27"/>
      <c r="E45" s="11"/>
      <c r="F45" s="27"/>
      <c r="G45" s="10" t="str">
        <f t="shared" si="0"/>
        <v/>
      </c>
      <c r="H45" s="28" t="str">
        <f t="shared" si="0"/>
        <v/>
      </c>
      <c r="I45" s="27"/>
    </row>
    <row r="46" spans="1:9">
      <c r="A46" s="24" t="s">
        <v>79</v>
      </c>
      <c r="B46" s="14" t="s">
        <v>80</v>
      </c>
      <c r="C46" s="15">
        <v>75</v>
      </c>
      <c r="D46" s="25">
        <v>0</v>
      </c>
      <c r="E46" s="16">
        <v>0</v>
      </c>
      <c r="F46" s="26">
        <v>0</v>
      </c>
      <c r="G46" s="18">
        <f t="shared" si="0"/>
        <v>0</v>
      </c>
      <c r="H46" s="18">
        <f t="shared" si="0"/>
        <v>0</v>
      </c>
      <c r="I46" s="26"/>
    </row>
    <row r="47" spans="1:9">
      <c r="A47" s="24" t="s">
        <v>81</v>
      </c>
      <c r="B47" s="14" t="s">
        <v>80</v>
      </c>
      <c r="C47" s="15">
        <v>75</v>
      </c>
      <c r="D47" s="25">
        <v>0</v>
      </c>
      <c r="E47" s="16">
        <v>0</v>
      </c>
      <c r="F47" s="26">
        <v>0</v>
      </c>
      <c r="G47" s="18">
        <f t="shared" si="0"/>
        <v>0</v>
      </c>
      <c r="H47" s="18">
        <f t="shared" si="0"/>
        <v>0</v>
      </c>
      <c r="I47" s="26"/>
    </row>
    <row r="48" spans="1:9">
      <c r="A48" s="24" t="s">
        <v>82</v>
      </c>
      <c r="B48" s="14" t="s">
        <v>80</v>
      </c>
      <c r="C48" s="15">
        <v>75</v>
      </c>
      <c r="D48" s="25">
        <v>0</v>
      </c>
      <c r="E48" s="16">
        <v>0</v>
      </c>
      <c r="F48" s="26">
        <v>0</v>
      </c>
      <c r="G48" s="18">
        <f t="shared" si="0"/>
        <v>0</v>
      </c>
      <c r="H48" s="18">
        <f t="shared" si="0"/>
        <v>0</v>
      </c>
      <c r="I48" s="26"/>
    </row>
    <row r="49" spans="1:9">
      <c r="A49" s="24" t="s">
        <v>83</v>
      </c>
      <c r="B49" s="14" t="s">
        <v>80</v>
      </c>
      <c r="C49" s="15">
        <v>75</v>
      </c>
      <c r="D49" s="25">
        <v>0</v>
      </c>
      <c r="E49" s="16">
        <v>0</v>
      </c>
      <c r="F49" s="26">
        <v>0</v>
      </c>
      <c r="G49" s="18">
        <f t="shared" si="0"/>
        <v>0</v>
      </c>
      <c r="H49" s="18">
        <f t="shared" si="0"/>
        <v>0</v>
      </c>
      <c r="I49" s="26"/>
    </row>
    <row r="50" spans="1:9">
      <c r="A50" s="24" t="s">
        <v>84</v>
      </c>
      <c r="B50" s="14" t="s">
        <v>80</v>
      </c>
      <c r="C50" s="15">
        <v>75</v>
      </c>
      <c r="D50" s="25">
        <v>0</v>
      </c>
      <c r="E50" s="16">
        <v>0</v>
      </c>
      <c r="F50" s="26">
        <v>0</v>
      </c>
      <c r="G50" s="18">
        <f t="shared" si="0"/>
        <v>0</v>
      </c>
      <c r="H50" s="18">
        <f t="shared" si="0"/>
        <v>0</v>
      </c>
      <c r="I50" s="26"/>
    </row>
    <row r="51" spans="1:9">
      <c r="A51" s="24" t="s">
        <v>85</v>
      </c>
      <c r="B51" s="14" t="s">
        <v>80</v>
      </c>
      <c r="C51" s="15">
        <v>75</v>
      </c>
      <c r="D51" s="25">
        <v>0</v>
      </c>
      <c r="E51" s="16">
        <v>0</v>
      </c>
      <c r="F51" s="26">
        <v>0</v>
      </c>
      <c r="G51" s="18">
        <f t="shared" si="0"/>
        <v>0</v>
      </c>
      <c r="H51" s="18">
        <f t="shared" si="0"/>
        <v>0</v>
      </c>
      <c r="I51" s="26"/>
    </row>
    <row r="52" spans="1:9">
      <c r="A52" s="24" t="s">
        <v>86</v>
      </c>
      <c r="B52" s="14" t="s">
        <v>80</v>
      </c>
      <c r="C52" s="15">
        <v>75</v>
      </c>
      <c r="D52" s="25">
        <v>0</v>
      </c>
      <c r="E52" s="16">
        <v>0</v>
      </c>
      <c r="F52" s="26">
        <v>0</v>
      </c>
      <c r="G52" s="18">
        <f t="shared" si="0"/>
        <v>0</v>
      </c>
      <c r="H52" s="18">
        <f t="shared" si="0"/>
        <v>0</v>
      </c>
      <c r="I52" s="26"/>
    </row>
    <row r="53" spans="1:9">
      <c r="A53" s="24" t="s">
        <v>87</v>
      </c>
      <c r="B53" s="14" t="s">
        <v>80</v>
      </c>
      <c r="C53" s="15">
        <v>50</v>
      </c>
      <c r="D53" s="25">
        <v>0</v>
      </c>
      <c r="E53" s="16">
        <v>0</v>
      </c>
      <c r="F53" s="26">
        <v>0</v>
      </c>
      <c r="G53" s="18">
        <f t="shared" si="0"/>
        <v>0</v>
      </c>
      <c r="H53" s="18">
        <f t="shared" si="0"/>
        <v>0</v>
      </c>
      <c r="I53" s="26"/>
    </row>
    <row r="54" spans="1:9">
      <c r="A54" s="24" t="s">
        <v>88</v>
      </c>
      <c r="B54" s="14" t="s">
        <v>80</v>
      </c>
      <c r="C54" s="15">
        <v>50</v>
      </c>
      <c r="D54" s="25">
        <v>0</v>
      </c>
      <c r="E54" s="16">
        <v>0</v>
      </c>
      <c r="F54" s="26">
        <v>0</v>
      </c>
      <c r="G54" s="18">
        <f t="shared" si="0"/>
        <v>0</v>
      </c>
      <c r="H54" s="18">
        <f t="shared" si="0"/>
        <v>0</v>
      </c>
      <c r="I54" s="26"/>
    </row>
    <row r="55" spans="1:9">
      <c r="A55" s="24" t="s">
        <v>89</v>
      </c>
      <c r="B55" s="14" t="s">
        <v>80</v>
      </c>
      <c r="C55" s="15">
        <v>50</v>
      </c>
      <c r="D55" s="25">
        <v>0</v>
      </c>
      <c r="E55" s="16">
        <v>0</v>
      </c>
      <c r="F55" s="26">
        <v>0</v>
      </c>
      <c r="G55" s="18">
        <f t="shared" si="0"/>
        <v>0</v>
      </c>
      <c r="H55" s="18">
        <f t="shared" si="0"/>
        <v>0</v>
      </c>
      <c r="I55" s="26"/>
    </row>
    <row r="56" spans="1:9">
      <c r="A56" s="24" t="s">
        <v>90</v>
      </c>
      <c r="B56" s="14" t="s">
        <v>80</v>
      </c>
      <c r="C56" s="15">
        <v>50</v>
      </c>
      <c r="D56" s="25">
        <v>0</v>
      </c>
      <c r="E56" s="16">
        <v>0</v>
      </c>
      <c r="F56" s="26">
        <v>0</v>
      </c>
      <c r="G56" s="18">
        <f t="shared" si="0"/>
        <v>0</v>
      </c>
      <c r="H56" s="18">
        <f t="shared" si="0"/>
        <v>0</v>
      </c>
      <c r="I56" s="26"/>
    </row>
    <row r="57" spans="1:9">
      <c r="A57" s="24" t="s">
        <v>91</v>
      </c>
      <c r="B57" s="14" t="s">
        <v>80</v>
      </c>
      <c r="C57" s="15">
        <v>50</v>
      </c>
      <c r="D57" s="25">
        <v>0</v>
      </c>
      <c r="E57" s="16">
        <v>0</v>
      </c>
      <c r="F57" s="26">
        <v>0</v>
      </c>
      <c r="G57" s="18">
        <f t="shared" si="0"/>
        <v>0</v>
      </c>
      <c r="H57" s="18">
        <f t="shared" si="0"/>
        <v>0</v>
      </c>
      <c r="I57" s="26"/>
    </row>
    <row r="58" spans="1:9">
      <c r="A58" s="24" t="s">
        <v>92</v>
      </c>
      <c r="B58" s="14" t="s">
        <v>80</v>
      </c>
      <c r="C58" s="15">
        <v>50</v>
      </c>
      <c r="D58" s="25">
        <v>0</v>
      </c>
      <c r="E58" s="16">
        <v>0</v>
      </c>
      <c r="F58" s="26">
        <v>0</v>
      </c>
      <c r="G58" s="18">
        <f t="shared" si="0"/>
        <v>0</v>
      </c>
      <c r="H58" s="18">
        <f t="shared" si="0"/>
        <v>0</v>
      </c>
      <c r="I58" s="26"/>
    </row>
    <row r="59" spans="1:9">
      <c r="A59" s="23" t="s">
        <v>96</v>
      </c>
      <c r="B59" s="9"/>
      <c r="C59" s="10"/>
      <c r="D59" s="27"/>
      <c r="E59" s="11"/>
      <c r="F59" s="27"/>
      <c r="G59" s="10" t="str">
        <f t="shared" si="0"/>
        <v/>
      </c>
      <c r="H59" s="28" t="str">
        <f t="shared" si="0"/>
        <v/>
      </c>
      <c r="I59" s="27"/>
    </row>
    <row r="60" spans="1:9">
      <c r="A60" s="24" t="s">
        <v>97</v>
      </c>
      <c r="B60" s="14" t="s">
        <v>98</v>
      </c>
      <c r="C60" s="15">
        <v>75</v>
      </c>
      <c r="D60" s="25">
        <v>11882</v>
      </c>
      <c r="E60" s="16">
        <v>11949</v>
      </c>
      <c r="F60" s="26">
        <v>11937</v>
      </c>
      <c r="G60" s="18">
        <f t="shared" si="0"/>
        <v>5.6387813499410872E-3</v>
      </c>
      <c r="H60" s="18">
        <f t="shared" si="0"/>
        <v>-1.0042681395932714E-3</v>
      </c>
      <c r="I60" s="26"/>
    </row>
    <row r="61" spans="1:9">
      <c r="A61" s="24" t="s">
        <v>99</v>
      </c>
      <c r="B61" s="14" t="s">
        <v>98</v>
      </c>
      <c r="C61" s="15">
        <v>75</v>
      </c>
      <c r="D61" s="25">
        <v>28785</v>
      </c>
      <c r="E61" s="16">
        <v>28913</v>
      </c>
      <c r="F61" s="26">
        <v>28913</v>
      </c>
      <c r="G61" s="18">
        <f t="shared" si="0"/>
        <v>4.4467604655202362E-3</v>
      </c>
      <c r="H61" s="18">
        <f t="shared" si="0"/>
        <v>0</v>
      </c>
      <c r="I61" s="26"/>
    </row>
    <row r="62" spans="1:9">
      <c r="A62" s="23" t="s">
        <v>100</v>
      </c>
      <c r="B62" s="9"/>
      <c r="C62" s="10"/>
      <c r="D62" s="27"/>
      <c r="E62" s="11"/>
      <c r="F62" s="27"/>
      <c r="G62" s="10" t="str">
        <f t="shared" si="0"/>
        <v/>
      </c>
      <c r="H62" s="28" t="str">
        <f t="shared" si="0"/>
        <v/>
      </c>
      <c r="I62" s="27"/>
    </row>
    <row r="63" spans="1:9">
      <c r="A63" s="24" t="s">
        <v>97</v>
      </c>
      <c r="B63" s="14" t="s">
        <v>98</v>
      </c>
      <c r="C63" s="15">
        <v>75</v>
      </c>
      <c r="D63" s="25">
        <v>16433</v>
      </c>
      <c r="E63" s="16">
        <v>16609</v>
      </c>
      <c r="F63" s="26">
        <v>16627</v>
      </c>
      <c r="G63" s="18">
        <f t="shared" si="0"/>
        <v>1.0710156392624596E-2</v>
      </c>
      <c r="H63" s="18">
        <f t="shared" si="0"/>
        <v>1.0837497742187971E-3</v>
      </c>
      <c r="I63" s="26"/>
    </row>
    <row r="64" spans="1:9">
      <c r="A64" s="24" t="s">
        <v>99</v>
      </c>
      <c r="B64" s="14" t="s">
        <v>98</v>
      </c>
      <c r="C64" s="15">
        <v>75</v>
      </c>
      <c r="D64" s="25">
        <v>41039</v>
      </c>
      <c r="E64" s="16">
        <v>41434</v>
      </c>
      <c r="F64" s="26">
        <v>41425</v>
      </c>
      <c r="G64" s="18">
        <f t="shared" si="0"/>
        <v>9.6249908623504479E-3</v>
      </c>
      <c r="H64" s="18">
        <f t="shared" si="0"/>
        <v>-2.1721291692812665E-4</v>
      </c>
      <c r="I64" s="26"/>
    </row>
    <row r="65" spans="1:9">
      <c r="A65" s="23" t="s">
        <v>101</v>
      </c>
      <c r="B65" s="9"/>
      <c r="C65" s="10"/>
      <c r="D65" s="27"/>
      <c r="E65" s="11"/>
      <c r="F65" s="27"/>
      <c r="G65" s="10" t="str">
        <f t="shared" si="0"/>
        <v/>
      </c>
      <c r="H65" s="28" t="str">
        <f t="shared" si="0"/>
        <v/>
      </c>
      <c r="I65" s="27"/>
    </row>
    <row r="66" spans="1:9">
      <c r="A66" s="24" t="s">
        <v>97</v>
      </c>
      <c r="B66" s="14" t="s">
        <v>98</v>
      </c>
      <c r="C66" s="15">
        <v>75</v>
      </c>
      <c r="D66" s="25">
        <v>146</v>
      </c>
      <c r="E66" s="16">
        <v>146</v>
      </c>
      <c r="F66" s="26">
        <v>146</v>
      </c>
      <c r="G66" s="18">
        <f t="shared" si="0"/>
        <v>0</v>
      </c>
      <c r="H66" s="18">
        <f t="shared" si="0"/>
        <v>0</v>
      </c>
      <c r="I66" s="26"/>
    </row>
    <row r="67" spans="1:9">
      <c r="A67" s="24" t="s">
        <v>99</v>
      </c>
      <c r="B67" s="14" t="s">
        <v>98</v>
      </c>
      <c r="C67" s="15">
        <v>75</v>
      </c>
      <c r="D67" s="25">
        <v>584</v>
      </c>
      <c r="E67" s="16">
        <v>584</v>
      </c>
      <c r="F67" s="26">
        <v>584</v>
      </c>
      <c r="G67" s="18">
        <f t="shared" ref="G67:H130" si="1">IF(D67="",IF(E67&gt;0,"Ny data",IF(E67="","",0)),IF(D67=0,IF(E67=0,0,"Ny data"),(E67-D67)/D67))</f>
        <v>0</v>
      </c>
      <c r="H67" s="18">
        <f t="shared" si="1"/>
        <v>0</v>
      </c>
      <c r="I67" s="26"/>
    </row>
    <row r="68" spans="1:9">
      <c r="A68" s="23" t="s">
        <v>102</v>
      </c>
      <c r="B68" s="9"/>
      <c r="C68" s="10"/>
      <c r="D68" s="27"/>
      <c r="E68" s="11"/>
      <c r="F68" s="27"/>
      <c r="G68" s="10" t="str">
        <f t="shared" si="1"/>
        <v/>
      </c>
      <c r="H68" s="28" t="str">
        <f t="shared" si="1"/>
        <v/>
      </c>
      <c r="I68" s="27"/>
    </row>
    <row r="69" spans="1:9">
      <c r="A69" s="24" t="s">
        <v>97</v>
      </c>
      <c r="B69" s="14" t="s">
        <v>98</v>
      </c>
      <c r="C69" s="15">
        <v>75</v>
      </c>
      <c r="D69" s="25">
        <v>0</v>
      </c>
      <c r="E69" s="16">
        <v>0</v>
      </c>
      <c r="F69" s="26">
        <v>0</v>
      </c>
      <c r="G69" s="18">
        <f t="shared" si="1"/>
        <v>0</v>
      </c>
      <c r="H69" s="18">
        <f t="shared" si="1"/>
        <v>0</v>
      </c>
      <c r="I69" s="26"/>
    </row>
    <row r="70" spans="1:9">
      <c r="A70" s="24" t="s">
        <v>99</v>
      </c>
      <c r="B70" s="14" t="s">
        <v>98</v>
      </c>
      <c r="C70" s="15">
        <v>75</v>
      </c>
      <c r="D70" s="25">
        <v>0</v>
      </c>
      <c r="E70" s="16">
        <v>0</v>
      </c>
      <c r="F70" s="26">
        <v>0</v>
      </c>
      <c r="G70" s="18">
        <f t="shared" si="1"/>
        <v>0</v>
      </c>
      <c r="H70" s="18">
        <f t="shared" si="1"/>
        <v>0</v>
      </c>
      <c r="I70" s="26"/>
    </row>
    <row r="71" spans="1:9">
      <c r="A71" s="23" t="s">
        <v>103</v>
      </c>
      <c r="B71" s="9"/>
      <c r="C71" s="10"/>
      <c r="D71" s="11"/>
      <c r="E71" s="11"/>
      <c r="F71" s="11"/>
      <c r="G71" s="10" t="str">
        <f t="shared" si="1"/>
        <v/>
      </c>
      <c r="H71" s="12" t="str">
        <f t="shared" si="1"/>
        <v/>
      </c>
      <c r="I71" s="11"/>
    </row>
    <row r="72" spans="1:9">
      <c r="A72" s="24" t="s">
        <v>104</v>
      </c>
      <c r="B72" s="14" t="s">
        <v>98</v>
      </c>
      <c r="C72" s="15">
        <v>30</v>
      </c>
      <c r="D72" s="16">
        <v>63</v>
      </c>
      <c r="E72" s="16">
        <v>64</v>
      </c>
      <c r="F72" s="17">
        <v>65</v>
      </c>
      <c r="G72" s="18">
        <f t="shared" si="1"/>
        <v>1.5873015873015872E-2</v>
      </c>
      <c r="H72" s="18">
        <f t="shared" si="1"/>
        <v>1.5625E-2</v>
      </c>
      <c r="I72" s="17"/>
    </row>
    <row r="73" spans="1:9">
      <c r="A73" s="24" t="s">
        <v>105</v>
      </c>
      <c r="B73" s="14" t="s">
        <v>98</v>
      </c>
      <c r="C73" s="15">
        <v>50</v>
      </c>
      <c r="D73" s="16">
        <v>90</v>
      </c>
      <c r="E73" s="16">
        <v>90</v>
      </c>
      <c r="F73" s="17">
        <v>90</v>
      </c>
      <c r="G73" s="18">
        <f t="shared" si="1"/>
        <v>0</v>
      </c>
      <c r="H73" s="18">
        <f t="shared" si="1"/>
        <v>0</v>
      </c>
      <c r="I73" s="17"/>
    </row>
    <row r="74" spans="1:9">
      <c r="A74" s="24" t="s">
        <v>106</v>
      </c>
      <c r="B74" s="14" t="s">
        <v>98</v>
      </c>
      <c r="C74" s="15">
        <v>20</v>
      </c>
      <c r="D74" s="16">
        <v>90</v>
      </c>
      <c r="E74" s="16">
        <v>90</v>
      </c>
      <c r="F74" s="17">
        <v>90</v>
      </c>
      <c r="G74" s="18">
        <f t="shared" si="1"/>
        <v>0</v>
      </c>
      <c r="H74" s="18">
        <f t="shared" si="1"/>
        <v>0</v>
      </c>
      <c r="I74" s="17"/>
    </row>
    <row r="75" spans="1:9">
      <c r="A75" s="24" t="s">
        <v>107</v>
      </c>
      <c r="B75" s="14" t="s">
        <v>98</v>
      </c>
      <c r="C75" s="15">
        <v>10</v>
      </c>
      <c r="D75" s="16">
        <v>90</v>
      </c>
      <c r="E75" s="16">
        <v>90</v>
      </c>
      <c r="F75" s="17">
        <v>90</v>
      </c>
      <c r="G75" s="18">
        <f t="shared" si="1"/>
        <v>0</v>
      </c>
      <c r="H75" s="18">
        <f t="shared" si="1"/>
        <v>0</v>
      </c>
      <c r="I75" s="17"/>
    </row>
    <row r="76" spans="1:9">
      <c r="A76" s="24" t="s">
        <v>108</v>
      </c>
      <c r="B76" s="14" t="s">
        <v>98</v>
      </c>
      <c r="C76" s="15">
        <v>50</v>
      </c>
      <c r="D76" s="16">
        <v>83</v>
      </c>
      <c r="E76" s="19">
        <v>83</v>
      </c>
      <c r="F76" s="17">
        <v>83</v>
      </c>
      <c r="G76" s="18">
        <f t="shared" si="1"/>
        <v>0</v>
      </c>
      <c r="H76" s="18">
        <f t="shared" si="1"/>
        <v>0</v>
      </c>
      <c r="I76" s="17"/>
    </row>
    <row r="77" spans="1:9">
      <c r="A77" s="24" t="s">
        <v>109</v>
      </c>
      <c r="B77" s="14" t="s">
        <v>98</v>
      </c>
      <c r="C77" s="15">
        <v>20</v>
      </c>
      <c r="D77" s="16">
        <v>83</v>
      </c>
      <c r="E77" s="19">
        <v>83</v>
      </c>
      <c r="F77" s="17">
        <v>83</v>
      </c>
      <c r="G77" s="18">
        <f t="shared" si="1"/>
        <v>0</v>
      </c>
      <c r="H77" s="18">
        <f t="shared" si="1"/>
        <v>0</v>
      </c>
      <c r="I77" s="17"/>
    </row>
    <row r="78" spans="1:9">
      <c r="A78" s="24" t="s">
        <v>110</v>
      </c>
      <c r="B78" s="14" t="s">
        <v>98</v>
      </c>
      <c r="C78" s="15">
        <v>10</v>
      </c>
      <c r="D78" s="16">
        <v>83</v>
      </c>
      <c r="E78" s="19">
        <v>83</v>
      </c>
      <c r="F78" s="17">
        <v>83</v>
      </c>
      <c r="G78" s="18">
        <f t="shared" si="1"/>
        <v>0</v>
      </c>
      <c r="H78" s="18">
        <f t="shared" si="1"/>
        <v>0</v>
      </c>
      <c r="I78" s="17"/>
    </row>
    <row r="79" spans="1:9">
      <c r="A79" s="24" t="s">
        <v>111</v>
      </c>
      <c r="B79" s="14" t="s">
        <v>98</v>
      </c>
      <c r="C79" s="15">
        <v>50</v>
      </c>
      <c r="D79" s="16">
        <v>6</v>
      </c>
      <c r="E79" s="16">
        <v>6</v>
      </c>
      <c r="F79" s="17">
        <v>6</v>
      </c>
      <c r="G79" s="18">
        <f t="shared" si="1"/>
        <v>0</v>
      </c>
      <c r="H79" s="18">
        <f t="shared" si="1"/>
        <v>0</v>
      </c>
      <c r="I79" s="17"/>
    </row>
    <row r="80" spans="1:9">
      <c r="A80" s="24" t="s">
        <v>112</v>
      </c>
      <c r="B80" s="14" t="s">
        <v>98</v>
      </c>
      <c r="C80" s="15">
        <v>20</v>
      </c>
      <c r="D80" s="16">
        <v>6</v>
      </c>
      <c r="E80" s="16">
        <v>6</v>
      </c>
      <c r="F80" s="17">
        <v>6</v>
      </c>
      <c r="G80" s="18">
        <f t="shared" si="1"/>
        <v>0</v>
      </c>
      <c r="H80" s="18">
        <f t="shared" si="1"/>
        <v>0</v>
      </c>
      <c r="I80" s="17"/>
    </row>
    <row r="81" spans="1:9">
      <c r="A81" s="24" t="s">
        <v>113</v>
      </c>
      <c r="B81" s="14" t="s">
        <v>98</v>
      </c>
      <c r="C81" s="15">
        <v>10</v>
      </c>
      <c r="D81" s="16">
        <v>6</v>
      </c>
      <c r="E81" s="16">
        <v>6</v>
      </c>
      <c r="F81" s="17">
        <v>6</v>
      </c>
      <c r="G81" s="18">
        <f t="shared" si="1"/>
        <v>0</v>
      </c>
      <c r="H81" s="18">
        <f t="shared" si="1"/>
        <v>0</v>
      </c>
      <c r="I81" s="17"/>
    </row>
    <row r="82" spans="1:9">
      <c r="A82" s="23" t="s">
        <v>114</v>
      </c>
      <c r="B82" s="9"/>
      <c r="C82" s="10"/>
      <c r="D82" s="11"/>
      <c r="E82" s="11"/>
      <c r="F82" s="11"/>
      <c r="G82" s="10" t="str">
        <f t="shared" si="1"/>
        <v/>
      </c>
      <c r="H82" s="12" t="str">
        <f t="shared" si="1"/>
        <v/>
      </c>
      <c r="I82" s="11"/>
    </row>
    <row r="83" spans="1:9">
      <c r="A83" s="24" t="s">
        <v>104</v>
      </c>
      <c r="B83" s="14" t="s">
        <v>98</v>
      </c>
      <c r="C83" s="15">
        <v>30</v>
      </c>
      <c r="D83" s="16">
        <v>15</v>
      </c>
      <c r="E83" s="16">
        <v>15</v>
      </c>
      <c r="F83" s="17">
        <v>15</v>
      </c>
      <c r="G83" s="18">
        <f t="shared" si="1"/>
        <v>0</v>
      </c>
      <c r="H83" s="18">
        <f t="shared" si="1"/>
        <v>0</v>
      </c>
      <c r="I83" s="17"/>
    </row>
    <row r="84" spans="1:9">
      <c r="A84" s="24" t="s">
        <v>105</v>
      </c>
      <c r="B84" s="14" t="s">
        <v>98</v>
      </c>
      <c r="C84" s="15">
        <v>50</v>
      </c>
      <c r="D84" s="16">
        <v>111</v>
      </c>
      <c r="E84" s="16">
        <v>111</v>
      </c>
      <c r="F84" s="17">
        <v>111</v>
      </c>
      <c r="G84" s="18">
        <f t="shared" si="1"/>
        <v>0</v>
      </c>
      <c r="H84" s="18">
        <f t="shared" si="1"/>
        <v>0</v>
      </c>
      <c r="I84" s="17"/>
    </row>
    <row r="85" spans="1:9">
      <c r="A85" s="24" t="s">
        <v>106</v>
      </c>
      <c r="B85" s="14" t="s">
        <v>98</v>
      </c>
      <c r="C85" s="15">
        <v>20</v>
      </c>
      <c r="D85" s="16">
        <v>111</v>
      </c>
      <c r="E85" s="16">
        <v>111</v>
      </c>
      <c r="F85" s="17">
        <v>111</v>
      </c>
      <c r="G85" s="18">
        <f t="shared" si="1"/>
        <v>0</v>
      </c>
      <c r="H85" s="18">
        <f t="shared" si="1"/>
        <v>0</v>
      </c>
      <c r="I85" s="17"/>
    </row>
    <row r="86" spans="1:9">
      <c r="A86" s="24" t="s">
        <v>107</v>
      </c>
      <c r="B86" s="14" t="s">
        <v>98</v>
      </c>
      <c r="C86" s="15">
        <v>10</v>
      </c>
      <c r="D86" s="16">
        <v>111</v>
      </c>
      <c r="E86" s="16">
        <v>111</v>
      </c>
      <c r="F86" s="17">
        <v>111</v>
      </c>
      <c r="G86" s="18">
        <f t="shared" si="1"/>
        <v>0</v>
      </c>
      <c r="H86" s="18">
        <f t="shared" si="1"/>
        <v>0</v>
      </c>
      <c r="I86" s="17"/>
    </row>
    <row r="87" spans="1:9">
      <c r="A87" s="24" t="s">
        <v>108</v>
      </c>
      <c r="B87" s="14" t="s">
        <v>98</v>
      </c>
      <c r="C87" s="15">
        <v>50</v>
      </c>
      <c r="D87" s="16">
        <v>60</v>
      </c>
      <c r="E87" s="19">
        <v>60</v>
      </c>
      <c r="F87" s="17">
        <v>60</v>
      </c>
      <c r="G87" s="18">
        <f t="shared" si="1"/>
        <v>0</v>
      </c>
      <c r="H87" s="18">
        <f t="shared" si="1"/>
        <v>0</v>
      </c>
      <c r="I87" s="17"/>
    </row>
    <row r="88" spans="1:9">
      <c r="A88" s="24" t="s">
        <v>109</v>
      </c>
      <c r="B88" s="14" t="s">
        <v>98</v>
      </c>
      <c r="C88" s="15">
        <v>20</v>
      </c>
      <c r="D88" s="16">
        <v>60</v>
      </c>
      <c r="E88" s="19">
        <v>60</v>
      </c>
      <c r="F88" s="17">
        <v>60</v>
      </c>
      <c r="G88" s="18">
        <f t="shared" si="1"/>
        <v>0</v>
      </c>
      <c r="H88" s="18">
        <f t="shared" si="1"/>
        <v>0</v>
      </c>
      <c r="I88" s="17"/>
    </row>
    <row r="89" spans="1:9">
      <c r="A89" s="24" t="s">
        <v>110</v>
      </c>
      <c r="B89" s="14" t="s">
        <v>98</v>
      </c>
      <c r="C89" s="15">
        <v>10</v>
      </c>
      <c r="D89" s="16">
        <v>60</v>
      </c>
      <c r="E89" s="19">
        <v>60</v>
      </c>
      <c r="F89" s="17">
        <v>60</v>
      </c>
      <c r="G89" s="18">
        <f t="shared" si="1"/>
        <v>0</v>
      </c>
      <c r="H89" s="18">
        <f t="shared" si="1"/>
        <v>0</v>
      </c>
      <c r="I89" s="17"/>
    </row>
    <row r="90" spans="1:9">
      <c r="A90" s="24" t="s">
        <v>111</v>
      </c>
      <c r="B90" s="14" t="s">
        <v>98</v>
      </c>
      <c r="C90" s="15">
        <v>50</v>
      </c>
      <c r="D90" s="16">
        <v>9</v>
      </c>
      <c r="E90" s="19">
        <v>9</v>
      </c>
      <c r="F90" s="17">
        <v>9</v>
      </c>
      <c r="G90" s="18">
        <f t="shared" si="1"/>
        <v>0</v>
      </c>
      <c r="H90" s="18">
        <f t="shared" si="1"/>
        <v>0</v>
      </c>
      <c r="I90" s="17"/>
    </row>
    <row r="91" spans="1:9">
      <c r="A91" s="24" t="s">
        <v>112</v>
      </c>
      <c r="B91" s="14" t="s">
        <v>98</v>
      </c>
      <c r="C91" s="15">
        <v>20</v>
      </c>
      <c r="D91" s="16">
        <v>9</v>
      </c>
      <c r="E91" s="19">
        <v>9</v>
      </c>
      <c r="F91" s="17">
        <v>9</v>
      </c>
      <c r="G91" s="18">
        <f t="shared" si="1"/>
        <v>0</v>
      </c>
      <c r="H91" s="18">
        <f t="shared" si="1"/>
        <v>0</v>
      </c>
      <c r="I91" s="17"/>
    </row>
    <row r="92" spans="1:9">
      <c r="A92" s="24" t="s">
        <v>113</v>
      </c>
      <c r="B92" s="14" t="s">
        <v>98</v>
      </c>
      <c r="C92" s="15">
        <v>10</v>
      </c>
      <c r="D92" s="16">
        <v>9</v>
      </c>
      <c r="E92" s="19">
        <v>9</v>
      </c>
      <c r="F92" s="17">
        <v>9</v>
      </c>
      <c r="G92" s="18">
        <f t="shared" si="1"/>
        <v>0</v>
      </c>
      <c r="H92" s="18">
        <f t="shared" si="1"/>
        <v>0</v>
      </c>
      <c r="I92" s="17"/>
    </row>
    <row r="93" spans="1:9">
      <c r="A93" s="23" t="s">
        <v>115</v>
      </c>
      <c r="B93" s="9"/>
      <c r="C93" s="10"/>
      <c r="D93" s="11"/>
      <c r="E93" s="11"/>
      <c r="F93" s="11"/>
      <c r="G93" s="10" t="str">
        <f t="shared" si="1"/>
        <v/>
      </c>
      <c r="H93" s="12" t="str">
        <f t="shared" si="1"/>
        <v/>
      </c>
      <c r="I93" s="11"/>
    </row>
    <row r="94" spans="1:9">
      <c r="A94" s="24" t="s">
        <v>104</v>
      </c>
      <c r="B94" s="14" t="s">
        <v>98</v>
      </c>
      <c r="C94" s="15">
        <v>30</v>
      </c>
      <c r="D94" s="16">
        <v>0</v>
      </c>
      <c r="E94" s="16">
        <v>0</v>
      </c>
      <c r="F94" s="17">
        <v>0</v>
      </c>
      <c r="G94" s="18">
        <f t="shared" si="1"/>
        <v>0</v>
      </c>
      <c r="H94" s="18">
        <f t="shared" si="1"/>
        <v>0</v>
      </c>
      <c r="I94" s="17"/>
    </row>
    <row r="95" spans="1:9">
      <c r="A95" s="24" t="s">
        <v>105</v>
      </c>
      <c r="B95" s="14" t="s">
        <v>98</v>
      </c>
      <c r="C95" s="15">
        <v>50</v>
      </c>
      <c r="D95" s="16">
        <v>0</v>
      </c>
      <c r="E95" s="16">
        <v>0</v>
      </c>
      <c r="F95" s="17">
        <v>0</v>
      </c>
      <c r="G95" s="18">
        <f t="shared" si="1"/>
        <v>0</v>
      </c>
      <c r="H95" s="18">
        <f t="shared" si="1"/>
        <v>0</v>
      </c>
      <c r="I95" s="17"/>
    </row>
    <row r="96" spans="1:9">
      <c r="A96" s="24" t="s">
        <v>106</v>
      </c>
      <c r="B96" s="14" t="s">
        <v>98</v>
      </c>
      <c r="C96" s="15">
        <v>20</v>
      </c>
      <c r="D96" s="16">
        <v>0</v>
      </c>
      <c r="E96" s="16">
        <v>0</v>
      </c>
      <c r="F96" s="17">
        <v>0</v>
      </c>
      <c r="G96" s="18">
        <f t="shared" si="1"/>
        <v>0</v>
      </c>
      <c r="H96" s="18">
        <f t="shared" si="1"/>
        <v>0</v>
      </c>
      <c r="I96" s="17"/>
    </row>
    <row r="97" spans="1:9">
      <c r="A97" s="24" t="s">
        <v>107</v>
      </c>
      <c r="B97" s="14" t="s">
        <v>98</v>
      </c>
      <c r="C97" s="15">
        <v>10</v>
      </c>
      <c r="D97" s="16">
        <v>0</v>
      </c>
      <c r="E97" s="16">
        <v>0</v>
      </c>
      <c r="F97" s="17">
        <v>0</v>
      </c>
      <c r="G97" s="18">
        <f t="shared" si="1"/>
        <v>0</v>
      </c>
      <c r="H97" s="18">
        <f t="shared" si="1"/>
        <v>0</v>
      </c>
      <c r="I97" s="17"/>
    </row>
    <row r="98" spans="1:9">
      <c r="A98" s="24" t="s">
        <v>108</v>
      </c>
      <c r="B98" s="14" t="s">
        <v>98</v>
      </c>
      <c r="C98" s="15">
        <v>50</v>
      </c>
      <c r="D98" s="16">
        <v>0</v>
      </c>
      <c r="E98" s="16">
        <v>0</v>
      </c>
      <c r="F98" s="17">
        <v>0</v>
      </c>
      <c r="G98" s="18">
        <f t="shared" si="1"/>
        <v>0</v>
      </c>
      <c r="H98" s="18">
        <f t="shared" si="1"/>
        <v>0</v>
      </c>
      <c r="I98" s="17"/>
    </row>
    <row r="99" spans="1:9">
      <c r="A99" s="24" t="s">
        <v>109</v>
      </c>
      <c r="B99" s="14" t="s">
        <v>98</v>
      </c>
      <c r="C99" s="15">
        <v>20</v>
      </c>
      <c r="D99" s="16">
        <v>0</v>
      </c>
      <c r="E99" s="16">
        <v>0</v>
      </c>
      <c r="F99" s="17">
        <v>0</v>
      </c>
      <c r="G99" s="18">
        <f t="shared" si="1"/>
        <v>0</v>
      </c>
      <c r="H99" s="18">
        <f t="shared" si="1"/>
        <v>0</v>
      </c>
      <c r="I99" s="17"/>
    </row>
    <row r="100" spans="1:9">
      <c r="A100" s="24" t="s">
        <v>110</v>
      </c>
      <c r="B100" s="14" t="s">
        <v>98</v>
      </c>
      <c r="C100" s="15">
        <v>10</v>
      </c>
      <c r="D100" s="16">
        <v>0</v>
      </c>
      <c r="E100" s="16">
        <v>0</v>
      </c>
      <c r="F100" s="17">
        <v>0</v>
      </c>
      <c r="G100" s="18">
        <f t="shared" si="1"/>
        <v>0</v>
      </c>
      <c r="H100" s="18">
        <f t="shared" si="1"/>
        <v>0</v>
      </c>
      <c r="I100" s="17"/>
    </row>
    <row r="101" spans="1:9">
      <c r="A101" s="24" t="s">
        <v>111</v>
      </c>
      <c r="B101" s="14" t="s">
        <v>98</v>
      </c>
      <c r="C101" s="15">
        <v>50</v>
      </c>
      <c r="D101" s="16">
        <v>0</v>
      </c>
      <c r="E101" s="16">
        <v>0</v>
      </c>
      <c r="F101" s="17">
        <v>0</v>
      </c>
      <c r="G101" s="18">
        <f t="shared" si="1"/>
        <v>0</v>
      </c>
      <c r="H101" s="18">
        <f t="shared" si="1"/>
        <v>0</v>
      </c>
      <c r="I101" s="17"/>
    </row>
    <row r="102" spans="1:9">
      <c r="A102" s="24" t="s">
        <v>112</v>
      </c>
      <c r="B102" s="14" t="s">
        <v>98</v>
      </c>
      <c r="C102" s="15">
        <v>20</v>
      </c>
      <c r="D102" s="16">
        <v>0</v>
      </c>
      <c r="E102" s="16">
        <v>0</v>
      </c>
      <c r="F102" s="17">
        <v>0</v>
      </c>
      <c r="G102" s="18">
        <f t="shared" si="1"/>
        <v>0</v>
      </c>
      <c r="H102" s="18">
        <f t="shared" si="1"/>
        <v>0</v>
      </c>
      <c r="I102" s="17"/>
    </row>
    <row r="103" spans="1:9">
      <c r="A103" s="24" t="s">
        <v>113</v>
      </c>
      <c r="B103" s="14" t="s">
        <v>98</v>
      </c>
      <c r="C103" s="15">
        <v>10</v>
      </c>
      <c r="D103" s="16">
        <v>0</v>
      </c>
      <c r="E103" s="16">
        <v>0</v>
      </c>
      <c r="F103" s="17">
        <v>0</v>
      </c>
      <c r="G103" s="18">
        <f t="shared" si="1"/>
        <v>0</v>
      </c>
      <c r="H103" s="18">
        <f t="shared" si="1"/>
        <v>0</v>
      </c>
      <c r="I103" s="17"/>
    </row>
    <row r="104" spans="1:9">
      <c r="A104" s="23" t="s">
        <v>116</v>
      </c>
      <c r="B104" s="9"/>
      <c r="C104" s="10"/>
      <c r="D104" s="11"/>
      <c r="E104" s="11"/>
      <c r="F104" s="11"/>
      <c r="G104" s="10" t="str">
        <f t="shared" si="1"/>
        <v/>
      </c>
      <c r="H104" s="12" t="str">
        <f t="shared" si="1"/>
        <v/>
      </c>
      <c r="I104" s="11"/>
    </row>
    <row r="105" spans="1:9">
      <c r="A105" s="24" t="s">
        <v>104</v>
      </c>
      <c r="B105" s="14" t="s">
        <v>98</v>
      </c>
      <c r="C105" s="15">
        <v>30</v>
      </c>
      <c r="D105" s="16">
        <v>0</v>
      </c>
      <c r="E105" s="16">
        <v>0</v>
      </c>
      <c r="F105" s="17">
        <v>0</v>
      </c>
      <c r="G105" s="18">
        <f t="shared" si="1"/>
        <v>0</v>
      </c>
      <c r="H105" s="18">
        <f t="shared" si="1"/>
        <v>0</v>
      </c>
      <c r="I105" s="17"/>
    </row>
    <row r="106" spans="1:9">
      <c r="A106" s="24" t="s">
        <v>105</v>
      </c>
      <c r="B106" s="14" t="s">
        <v>98</v>
      </c>
      <c r="C106" s="15">
        <v>50</v>
      </c>
      <c r="D106" s="16">
        <v>0</v>
      </c>
      <c r="E106" s="16">
        <v>0</v>
      </c>
      <c r="F106" s="17">
        <v>0</v>
      </c>
      <c r="G106" s="18">
        <f t="shared" si="1"/>
        <v>0</v>
      </c>
      <c r="H106" s="18">
        <f t="shared" si="1"/>
        <v>0</v>
      </c>
      <c r="I106" s="17"/>
    </row>
    <row r="107" spans="1:9">
      <c r="A107" s="24" t="s">
        <v>106</v>
      </c>
      <c r="B107" s="14" t="s">
        <v>98</v>
      </c>
      <c r="C107" s="15">
        <v>20</v>
      </c>
      <c r="D107" s="16">
        <v>0</v>
      </c>
      <c r="E107" s="16">
        <v>0</v>
      </c>
      <c r="F107" s="17">
        <v>0</v>
      </c>
      <c r="G107" s="18">
        <f t="shared" si="1"/>
        <v>0</v>
      </c>
      <c r="H107" s="18">
        <f t="shared" si="1"/>
        <v>0</v>
      </c>
      <c r="I107" s="17"/>
    </row>
    <row r="108" spans="1:9">
      <c r="A108" s="24" t="s">
        <v>107</v>
      </c>
      <c r="B108" s="14" t="s">
        <v>98</v>
      </c>
      <c r="C108" s="15">
        <v>10</v>
      </c>
      <c r="D108" s="16">
        <v>0</v>
      </c>
      <c r="E108" s="16">
        <v>0</v>
      </c>
      <c r="F108" s="17">
        <v>0</v>
      </c>
      <c r="G108" s="18">
        <f t="shared" si="1"/>
        <v>0</v>
      </c>
      <c r="H108" s="18">
        <f t="shared" si="1"/>
        <v>0</v>
      </c>
      <c r="I108" s="17"/>
    </row>
    <row r="109" spans="1:9">
      <c r="A109" s="24" t="s">
        <v>108</v>
      </c>
      <c r="B109" s="14" t="s">
        <v>98</v>
      </c>
      <c r="C109" s="15">
        <v>50</v>
      </c>
      <c r="D109" s="16">
        <v>0</v>
      </c>
      <c r="E109" s="16">
        <v>0</v>
      </c>
      <c r="F109" s="17">
        <v>0</v>
      </c>
      <c r="G109" s="18">
        <f t="shared" si="1"/>
        <v>0</v>
      </c>
      <c r="H109" s="18">
        <f t="shared" si="1"/>
        <v>0</v>
      </c>
      <c r="I109" s="17"/>
    </row>
    <row r="110" spans="1:9">
      <c r="A110" s="24" t="s">
        <v>109</v>
      </c>
      <c r="B110" s="14" t="s">
        <v>98</v>
      </c>
      <c r="C110" s="15">
        <v>20</v>
      </c>
      <c r="D110" s="16">
        <v>0</v>
      </c>
      <c r="E110" s="16">
        <v>0</v>
      </c>
      <c r="F110" s="17">
        <v>0</v>
      </c>
      <c r="G110" s="18">
        <f t="shared" si="1"/>
        <v>0</v>
      </c>
      <c r="H110" s="18">
        <f t="shared" si="1"/>
        <v>0</v>
      </c>
      <c r="I110" s="17"/>
    </row>
    <row r="111" spans="1:9">
      <c r="A111" s="24" t="s">
        <v>110</v>
      </c>
      <c r="B111" s="14" t="s">
        <v>98</v>
      </c>
      <c r="C111" s="15">
        <v>10</v>
      </c>
      <c r="D111" s="16">
        <v>0</v>
      </c>
      <c r="E111" s="16">
        <v>0</v>
      </c>
      <c r="F111" s="17">
        <v>0</v>
      </c>
      <c r="G111" s="18">
        <f t="shared" si="1"/>
        <v>0</v>
      </c>
      <c r="H111" s="18">
        <f t="shared" si="1"/>
        <v>0</v>
      </c>
      <c r="I111" s="17"/>
    </row>
    <row r="112" spans="1:9">
      <c r="A112" s="24" t="s">
        <v>111</v>
      </c>
      <c r="B112" s="14" t="s">
        <v>98</v>
      </c>
      <c r="C112" s="15">
        <v>50</v>
      </c>
      <c r="D112" s="16">
        <v>0</v>
      </c>
      <c r="E112" s="16">
        <v>0</v>
      </c>
      <c r="F112" s="17">
        <v>0</v>
      </c>
      <c r="G112" s="18">
        <f t="shared" si="1"/>
        <v>0</v>
      </c>
      <c r="H112" s="18">
        <f t="shared" si="1"/>
        <v>0</v>
      </c>
      <c r="I112" s="17"/>
    </row>
    <row r="113" spans="1:9">
      <c r="A113" s="24" t="s">
        <v>112</v>
      </c>
      <c r="B113" s="14" t="s">
        <v>98</v>
      </c>
      <c r="C113" s="15">
        <v>20</v>
      </c>
      <c r="D113" s="16">
        <v>0</v>
      </c>
      <c r="E113" s="16">
        <v>0</v>
      </c>
      <c r="F113" s="17">
        <v>0</v>
      </c>
      <c r="G113" s="18">
        <f t="shared" si="1"/>
        <v>0</v>
      </c>
      <c r="H113" s="18">
        <f t="shared" si="1"/>
        <v>0</v>
      </c>
      <c r="I113" s="17"/>
    </row>
    <row r="114" spans="1:9">
      <c r="A114" s="24" t="s">
        <v>113</v>
      </c>
      <c r="B114" s="14" t="s">
        <v>98</v>
      </c>
      <c r="C114" s="15">
        <v>10</v>
      </c>
      <c r="D114" s="16">
        <v>0</v>
      </c>
      <c r="E114" s="16">
        <v>0</v>
      </c>
      <c r="F114" s="17">
        <v>0</v>
      </c>
      <c r="G114" s="18">
        <f t="shared" si="1"/>
        <v>0</v>
      </c>
      <c r="H114" s="18">
        <f t="shared" si="1"/>
        <v>0</v>
      </c>
      <c r="I114" s="17"/>
    </row>
    <row r="115" spans="1:9">
      <c r="A115" s="23" t="s">
        <v>117</v>
      </c>
      <c r="B115" s="9"/>
      <c r="C115" s="10"/>
      <c r="D115" s="11"/>
      <c r="E115" s="11"/>
      <c r="F115" s="11"/>
      <c r="G115" s="10" t="str">
        <f t="shared" si="1"/>
        <v/>
      </c>
      <c r="H115" s="12" t="str">
        <f t="shared" si="1"/>
        <v/>
      </c>
      <c r="I115" s="11"/>
    </row>
    <row r="116" spans="1:9">
      <c r="A116" s="24" t="s">
        <v>118</v>
      </c>
      <c r="B116" s="14" t="s">
        <v>119</v>
      </c>
      <c r="C116" s="15">
        <v>75</v>
      </c>
      <c r="D116" s="16">
        <v>23</v>
      </c>
      <c r="E116" s="16">
        <v>23</v>
      </c>
      <c r="F116" s="17">
        <v>23</v>
      </c>
      <c r="G116" s="18">
        <f t="shared" si="1"/>
        <v>0</v>
      </c>
      <c r="H116" s="18">
        <f t="shared" si="1"/>
        <v>0</v>
      </c>
      <c r="I116" s="17"/>
    </row>
    <row r="117" spans="1:9">
      <c r="A117" s="24" t="s">
        <v>120</v>
      </c>
      <c r="B117" s="14" t="s">
        <v>98</v>
      </c>
      <c r="C117" s="15">
        <v>20</v>
      </c>
      <c r="D117" s="16">
        <v>26</v>
      </c>
      <c r="E117" s="16">
        <v>26</v>
      </c>
      <c r="F117" s="17">
        <v>26</v>
      </c>
      <c r="G117" s="18">
        <f t="shared" si="1"/>
        <v>0</v>
      </c>
      <c r="H117" s="18">
        <f t="shared" si="1"/>
        <v>0</v>
      </c>
      <c r="I117" s="17"/>
    </row>
    <row r="118" spans="1:9">
      <c r="A118" s="24" t="s">
        <v>121</v>
      </c>
      <c r="B118" s="14" t="s">
        <v>98</v>
      </c>
      <c r="C118" s="15">
        <v>10</v>
      </c>
      <c r="D118" s="16">
        <v>26</v>
      </c>
      <c r="E118" s="16">
        <v>26</v>
      </c>
      <c r="F118" s="17">
        <v>26</v>
      </c>
      <c r="G118" s="18">
        <f t="shared" si="1"/>
        <v>0</v>
      </c>
      <c r="H118" s="18">
        <f t="shared" si="1"/>
        <v>0</v>
      </c>
      <c r="I118" s="17"/>
    </row>
    <row r="119" spans="1:9">
      <c r="A119" s="24" t="s">
        <v>122</v>
      </c>
      <c r="B119" s="14" t="s">
        <v>98</v>
      </c>
      <c r="C119" s="15">
        <v>20</v>
      </c>
      <c r="D119" s="16">
        <v>0</v>
      </c>
      <c r="E119" s="16">
        <v>0</v>
      </c>
      <c r="F119" s="17">
        <v>0</v>
      </c>
      <c r="G119" s="18">
        <f t="shared" si="1"/>
        <v>0</v>
      </c>
      <c r="H119" s="18">
        <f t="shared" si="1"/>
        <v>0</v>
      </c>
      <c r="I119" s="17"/>
    </row>
    <row r="120" spans="1:9">
      <c r="A120" s="24" t="s">
        <v>123</v>
      </c>
      <c r="B120" s="14" t="s">
        <v>98</v>
      </c>
      <c r="C120" s="15">
        <v>10</v>
      </c>
      <c r="D120" s="16">
        <v>0</v>
      </c>
      <c r="E120" s="16">
        <v>0</v>
      </c>
      <c r="F120" s="17">
        <v>0</v>
      </c>
      <c r="G120" s="18">
        <f t="shared" si="1"/>
        <v>0</v>
      </c>
      <c r="H120" s="18">
        <f t="shared" si="1"/>
        <v>0</v>
      </c>
      <c r="I120" s="17"/>
    </row>
    <row r="121" spans="1:9">
      <c r="A121" s="24" t="s">
        <v>124</v>
      </c>
      <c r="B121" s="14" t="s">
        <v>98</v>
      </c>
      <c r="C121" s="15">
        <v>20</v>
      </c>
      <c r="D121" s="16">
        <v>0</v>
      </c>
      <c r="E121" s="16">
        <v>0</v>
      </c>
      <c r="F121" s="17">
        <v>0</v>
      </c>
      <c r="G121" s="18">
        <f t="shared" si="1"/>
        <v>0</v>
      </c>
      <c r="H121" s="18">
        <f t="shared" si="1"/>
        <v>0</v>
      </c>
      <c r="I121" s="17"/>
    </row>
    <row r="122" spans="1:9">
      <c r="A122" s="24" t="s">
        <v>125</v>
      </c>
      <c r="B122" s="14" t="s">
        <v>98</v>
      </c>
      <c r="C122" s="15">
        <v>10</v>
      </c>
      <c r="D122" s="16">
        <v>0</v>
      </c>
      <c r="E122" s="16">
        <v>0</v>
      </c>
      <c r="F122" s="17">
        <v>0</v>
      </c>
      <c r="G122" s="18">
        <f t="shared" si="1"/>
        <v>0</v>
      </c>
      <c r="H122" s="18">
        <f t="shared" si="1"/>
        <v>0</v>
      </c>
      <c r="I122" s="17"/>
    </row>
    <row r="123" spans="1:9">
      <c r="A123" s="24" t="s">
        <v>126</v>
      </c>
      <c r="B123" s="14" t="s">
        <v>98</v>
      </c>
      <c r="C123" s="15">
        <v>20</v>
      </c>
      <c r="D123" s="16">
        <v>1</v>
      </c>
      <c r="E123" s="16">
        <v>1</v>
      </c>
      <c r="F123" s="17">
        <v>1</v>
      </c>
      <c r="G123" s="18">
        <f t="shared" si="1"/>
        <v>0</v>
      </c>
      <c r="H123" s="18">
        <f t="shared" si="1"/>
        <v>0</v>
      </c>
      <c r="I123" s="17"/>
    </row>
    <row r="124" spans="1:9">
      <c r="A124" s="24" t="s">
        <v>127</v>
      </c>
      <c r="B124" s="14" t="s">
        <v>98</v>
      </c>
      <c r="C124" s="15">
        <v>10</v>
      </c>
      <c r="D124" s="16">
        <v>1</v>
      </c>
      <c r="E124" s="16">
        <v>1</v>
      </c>
      <c r="F124" s="17">
        <v>1</v>
      </c>
      <c r="G124" s="18">
        <f t="shared" si="1"/>
        <v>0</v>
      </c>
      <c r="H124" s="18">
        <f t="shared" si="1"/>
        <v>0</v>
      </c>
      <c r="I124" s="17"/>
    </row>
    <row r="125" spans="1:9">
      <c r="A125" s="24" t="s">
        <v>128</v>
      </c>
      <c r="B125" s="14" t="s">
        <v>98</v>
      </c>
      <c r="C125" s="15">
        <v>20</v>
      </c>
      <c r="D125" s="16">
        <v>0</v>
      </c>
      <c r="E125" s="16">
        <v>0</v>
      </c>
      <c r="F125" s="17">
        <v>0</v>
      </c>
      <c r="G125" s="18">
        <f t="shared" si="1"/>
        <v>0</v>
      </c>
      <c r="H125" s="18">
        <f t="shared" si="1"/>
        <v>0</v>
      </c>
      <c r="I125" s="17"/>
    </row>
    <row r="126" spans="1:9">
      <c r="A126" s="24" t="s">
        <v>129</v>
      </c>
      <c r="B126" s="14" t="s">
        <v>98</v>
      </c>
      <c r="C126" s="15">
        <v>10</v>
      </c>
      <c r="D126" s="16">
        <v>0</v>
      </c>
      <c r="E126" s="16">
        <v>0</v>
      </c>
      <c r="F126" s="17">
        <v>0</v>
      </c>
      <c r="G126" s="18">
        <f t="shared" si="1"/>
        <v>0</v>
      </c>
      <c r="H126" s="18">
        <f t="shared" si="1"/>
        <v>0</v>
      </c>
      <c r="I126" s="17"/>
    </row>
    <row r="127" spans="1:9">
      <c r="A127" s="24" t="s">
        <v>130</v>
      </c>
      <c r="B127" s="14" t="s">
        <v>98</v>
      </c>
      <c r="C127" s="15">
        <v>20</v>
      </c>
      <c r="D127" s="16">
        <v>0</v>
      </c>
      <c r="E127" s="16">
        <v>0</v>
      </c>
      <c r="F127" s="17">
        <v>0</v>
      </c>
      <c r="G127" s="18">
        <f t="shared" si="1"/>
        <v>0</v>
      </c>
      <c r="H127" s="18">
        <f t="shared" si="1"/>
        <v>0</v>
      </c>
      <c r="I127" s="17"/>
    </row>
    <row r="128" spans="1:9">
      <c r="A128" s="24" t="s">
        <v>131</v>
      </c>
      <c r="B128" s="14" t="s">
        <v>98</v>
      </c>
      <c r="C128" s="15">
        <v>10</v>
      </c>
      <c r="D128" s="16">
        <v>0</v>
      </c>
      <c r="E128" s="16">
        <v>0</v>
      </c>
      <c r="F128" s="17">
        <v>0</v>
      </c>
      <c r="G128" s="18">
        <f t="shared" si="1"/>
        <v>0</v>
      </c>
      <c r="H128" s="18">
        <f t="shared" si="1"/>
        <v>0</v>
      </c>
      <c r="I128" s="17"/>
    </row>
    <row r="129" spans="1:9">
      <c r="A129" s="24" t="s">
        <v>132</v>
      </c>
      <c r="B129" s="14" t="s">
        <v>98</v>
      </c>
      <c r="C129" s="15">
        <v>20</v>
      </c>
      <c r="D129" s="16">
        <v>0</v>
      </c>
      <c r="E129" s="16">
        <v>0</v>
      </c>
      <c r="F129" s="17">
        <v>0</v>
      </c>
      <c r="G129" s="18">
        <f t="shared" si="1"/>
        <v>0</v>
      </c>
      <c r="H129" s="18">
        <f t="shared" si="1"/>
        <v>0</v>
      </c>
      <c r="I129" s="17"/>
    </row>
    <row r="130" spans="1:9">
      <c r="A130" s="24" t="s">
        <v>133</v>
      </c>
      <c r="B130" s="14" t="s">
        <v>98</v>
      </c>
      <c r="C130" s="15">
        <v>10</v>
      </c>
      <c r="D130" s="16">
        <v>0</v>
      </c>
      <c r="E130" s="16">
        <v>0</v>
      </c>
      <c r="F130" s="17">
        <v>0</v>
      </c>
      <c r="G130" s="18">
        <f t="shared" si="1"/>
        <v>0</v>
      </c>
      <c r="H130" s="18">
        <f t="shared" si="1"/>
        <v>0</v>
      </c>
      <c r="I130" s="17"/>
    </row>
    <row r="131" spans="1:9">
      <c r="A131" s="24" t="s">
        <v>134</v>
      </c>
      <c r="B131" s="14" t="s">
        <v>98</v>
      </c>
      <c r="C131" s="15">
        <v>20</v>
      </c>
      <c r="D131" s="16">
        <v>0</v>
      </c>
      <c r="E131" s="16">
        <v>0</v>
      </c>
      <c r="F131" s="17">
        <v>0</v>
      </c>
      <c r="G131" s="18">
        <f t="shared" ref="G131:H194" si="2">IF(D131="",IF(E131&gt;0,"Ny data",IF(E131="","",0)),IF(D131=0,IF(E131=0,0,"Ny data"),(E131-D131)/D131))</f>
        <v>0</v>
      </c>
      <c r="H131" s="18">
        <f t="shared" si="2"/>
        <v>0</v>
      </c>
      <c r="I131" s="17"/>
    </row>
    <row r="132" spans="1:9">
      <c r="A132" s="24" t="s">
        <v>135</v>
      </c>
      <c r="B132" s="14" t="s">
        <v>98</v>
      </c>
      <c r="C132" s="15">
        <v>10</v>
      </c>
      <c r="D132" s="16">
        <v>0</v>
      </c>
      <c r="E132" s="16">
        <v>0</v>
      </c>
      <c r="F132" s="17">
        <v>0</v>
      </c>
      <c r="G132" s="18">
        <f t="shared" si="2"/>
        <v>0</v>
      </c>
      <c r="H132" s="18">
        <f t="shared" si="2"/>
        <v>0</v>
      </c>
      <c r="I132" s="17"/>
    </row>
    <row r="133" spans="1:9">
      <c r="A133" s="24" t="s">
        <v>136</v>
      </c>
      <c r="B133" s="14" t="s">
        <v>119</v>
      </c>
      <c r="C133" s="15">
        <v>75</v>
      </c>
      <c r="D133" s="16">
        <v>13</v>
      </c>
      <c r="E133" s="16">
        <v>13</v>
      </c>
      <c r="F133" s="17">
        <v>13</v>
      </c>
      <c r="G133" s="18">
        <f t="shared" si="2"/>
        <v>0</v>
      </c>
      <c r="H133" s="18">
        <f t="shared" si="2"/>
        <v>0</v>
      </c>
      <c r="I133" s="17"/>
    </row>
    <row r="134" spans="1:9">
      <c r="A134" s="23" t="s">
        <v>137</v>
      </c>
      <c r="B134" s="9"/>
      <c r="C134" s="10"/>
      <c r="D134" s="11"/>
      <c r="E134" s="11"/>
      <c r="F134" s="11"/>
      <c r="G134" s="10" t="str">
        <f t="shared" si="2"/>
        <v/>
      </c>
      <c r="H134" s="12" t="str">
        <f t="shared" si="2"/>
        <v/>
      </c>
      <c r="I134" s="11"/>
    </row>
    <row r="135" spans="1:9">
      <c r="A135" s="24" t="s">
        <v>118</v>
      </c>
      <c r="B135" s="14" t="s">
        <v>119</v>
      </c>
      <c r="C135" s="15">
        <v>75</v>
      </c>
      <c r="D135" s="16">
        <v>105</v>
      </c>
      <c r="E135" s="19">
        <v>105</v>
      </c>
      <c r="F135" s="17">
        <v>105</v>
      </c>
      <c r="G135" s="18">
        <f t="shared" si="2"/>
        <v>0</v>
      </c>
      <c r="H135" s="18">
        <f t="shared" si="2"/>
        <v>0</v>
      </c>
      <c r="I135" s="17"/>
    </row>
    <row r="136" spans="1:9">
      <c r="A136" s="24" t="s">
        <v>120</v>
      </c>
      <c r="B136" s="14" t="s">
        <v>98</v>
      </c>
      <c r="C136" s="15">
        <v>20</v>
      </c>
      <c r="D136" s="16">
        <v>29</v>
      </c>
      <c r="E136" s="19">
        <v>29</v>
      </c>
      <c r="F136" s="17">
        <v>29</v>
      </c>
      <c r="G136" s="18">
        <f t="shared" si="2"/>
        <v>0</v>
      </c>
      <c r="H136" s="18">
        <f t="shared" si="2"/>
        <v>0</v>
      </c>
      <c r="I136" s="17"/>
    </row>
    <row r="137" spans="1:9">
      <c r="A137" s="24" t="s">
        <v>121</v>
      </c>
      <c r="B137" s="14" t="s">
        <v>98</v>
      </c>
      <c r="C137" s="15">
        <v>10</v>
      </c>
      <c r="D137" s="16">
        <v>29</v>
      </c>
      <c r="E137" s="19">
        <v>29</v>
      </c>
      <c r="F137" s="17">
        <v>29</v>
      </c>
      <c r="G137" s="18">
        <f t="shared" si="2"/>
        <v>0</v>
      </c>
      <c r="H137" s="18">
        <f t="shared" si="2"/>
        <v>0</v>
      </c>
      <c r="I137" s="17"/>
    </row>
    <row r="138" spans="1:9">
      <c r="A138" s="24" t="s">
        <v>122</v>
      </c>
      <c r="B138" s="14" t="s">
        <v>98</v>
      </c>
      <c r="C138" s="15">
        <v>20</v>
      </c>
      <c r="D138" s="16">
        <v>0</v>
      </c>
      <c r="E138" s="19">
        <v>0</v>
      </c>
      <c r="F138" s="17">
        <v>0</v>
      </c>
      <c r="G138" s="18">
        <f t="shared" si="2"/>
        <v>0</v>
      </c>
      <c r="H138" s="18">
        <f t="shared" si="2"/>
        <v>0</v>
      </c>
      <c r="I138" s="17"/>
    </row>
    <row r="139" spans="1:9">
      <c r="A139" s="24" t="s">
        <v>123</v>
      </c>
      <c r="B139" s="14" t="s">
        <v>98</v>
      </c>
      <c r="C139" s="15">
        <v>10</v>
      </c>
      <c r="D139" s="16">
        <v>0</v>
      </c>
      <c r="E139" s="19">
        <v>0</v>
      </c>
      <c r="F139" s="17">
        <v>0</v>
      </c>
      <c r="G139" s="18">
        <f t="shared" si="2"/>
        <v>0</v>
      </c>
      <c r="H139" s="18">
        <f t="shared" si="2"/>
        <v>0</v>
      </c>
      <c r="I139" s="17"/>
    </row>
    <row r="140" spans="1:9">
      <c r="A140" s="24" t="s">
        <v>124</v>
      </c>
      <c r="B140" s="14" t="s">
        <v>98</v>
      </c>
      <c r="C140" s="15">
        <v>20</v>
      </c>
      <c r="D140" s="16">
        <v>1</v>
      </c>
      <c r="E140" s="19">
        <v>1</v>
      </c>
      <c r="F140" s="17">
        <v>1</v>
      </c>
      <c r="G140" s="18">
        <f t="shared" si="2"/>
        <v>0</v>
      </c>
      <c r="H140" s="18">
        <f t="shared" si="2"/>
        <v>0</v>
      </c>
      <c r="I140" s="17"/>
    </row>
    <row r="141" spans="1:9">
      <c r="A141" s="24" t="s">
        <v>125</v>
      </c>
      <c r="B141" s="14" t="s">
        <v>98</v>
      </c>
      <c r="C141" s="15">
        <v>10</v>
      </c>
      <c r="D141" s="16">
        <v>1</v>
      </c>
      <c r="E141" s="19">
        <v>1</v>
      </c>
      <c r="F141" s="17">
        <v>1</v>
      </c>
      <c r="G141" s="18">
        <f t="shared" si="2"/>
        <v>0</v>
      </c>
      <c r="H141" s="18">
        <f t="shared" si="2"/>
        <v>0</v>
      </c>
      <c r="I141" s="17"/>
    </row>
    <row r="142" spans="1:9">
      <c r="A142" s="24" t="s">
        <v>126</v>
      </c>
      <c r="B142" s="14" t="s">
        <v>98</v>
      </c>
      <c r="C142" s="15">
        <v>20</v>
      </c>
      <c r="D142" s="16">
        <v>1</v>
      </c>
      <c r="E142" s="19">
        <v>1</v>
      </c>
      <c r="F142" s="17">
        <v>1</v>
      </c>
      <c r="G142" s="18">
        <f t="shared" si="2"/>
        <v>0</v>
      </c>
      <c r="H142" s="18">
        <f t="shared" si="2"/>
        <v>0</v>
      </c>
      <c r="I142" s="17"/>
    </row>
    <row r="143" spans="1:9">
      <c r="A143" s="24" t="s">
        <v>127</v>
      </c>
      <c r="B143" s="14" t="s">
        <v>98</v>
      </c>
      <c r="C143" s="15">
        <v>10</v>
      </c>
      <c r="D143" s="16">
        <v>1</v>
      </c>
      <c r="E143" s="19">
        <v>1</v>
      </c>
      <c r="F143" s="17">
        <v>1</v>
      </c>
      <c r="G143" s="18">
        <f t="shared" si="2"/>
        <v>0</v>
      </c>
      <c r="H143" s="18">
        <f t="shared" si="2"/>
        <v>0</v>
      </c>
      <c r="I143" s="17"/>
    </row>
    <row r="144" spans="1:9">
      <c r="A144" s="24" t="s">
        <v>128</v>
      </c>
      <c r="B144" s="14" t="s">
        <v>98</v>
      </c>
      <c r="C144" s="15">
        <v>20</v>
      </c>
      <c r="D144" s="16">
        <v>0</v>
      </c>
      <c r="E144" s="19">
        <v>0</v>
      </c>
      <c r="F144" s="17">
        <v>0</v>
      </c>
      <c r="G144" s="18">
        <f t="shared" si="2"/>
        <v>0</v>
      </c>
      <c r="H144" s="18">
        <f t="shared" si="2"/>
        <v>0</v>
      </c>
      <c r="I144" s="17"/>
    </row>
    <row r="145" spans="1:9">
      <c r="A145" s="24" t="s">
        <v>129</v>
      </c>
      <c r="B145" s="14" t="s">
        <v>98</v>
      </c>
      <c r="C145" s="15">
        <v>10</v>
      </c>
      <c r="D145" s="16">
        <v>0</v>
      </c>
      <c r="E145" s="19">
        <v>0</v>
      </c>
      <c r="F145" s="17">
        <v>0</v>
      </c>
      <c r="G145" s="18">
        <f t="shared" si="2"/>
        <v>0</v>
      </c>
      <c r="H145" s="18">
        <f t="shared" si="2"/>
        <v>0</v>
      </c>
      <c r="I145" s="17"/>
    </row>
    <row r="146" spans="1:9">
      <c r="A146" s="24" t="s">
        <v>130</v>
      </c>
      <c r="B146" s="14" t="s">
        <v>98</v>
      </c>
      <c r="C146" s="15">
        <v>20</v>
      </c>
      <c r="D146" s="16">
        <v>0</v>
      </c>
      <c r="E146" s="19">
        <v>0</v>
      </c>
      <c r="F146" s="17">
        <v>0</v>
      </c>
      <c r="G146" s="18">
        <f t="shared" si="2"/>
        <v>0</v>
      </c>
      <c r="H146" s="18">
        <f t="shared" si="2"/>
        <v>0</v>
      </c>
      <c r="I146" s="17"/>
    </row>
    <row r="147" spans="1:9">
      <c r="A147" s="24" t="s">
        <v>131</v>
      </c>
      <c r="B147" s="14" t="s">
        <v>98</v>
      </c>
      <c r="C147" s="15">
        <v>10</v>
      </c>
      <c r="D147" s="16">
        <v>0</v>
      </c>
      <c r="E147" s="19">
        <v>0</v>
      </c>
      <c r="F147" s="17">
        <v>0</v>
      </c>
      <c r="G147" s="18">
        <f t="shared" si="2"/>
        <v>0</v>
      </c>
      <c r="H147" s="18">
        <f t="shared" si="2"/>
        <v>0</v>
      </c>
      <c r="I147" s="17"/>
    </row>
    <row r="148" spans="1:9">
      <c r="A148" s="24" t="s">
        <v>132</v>
      </c>
      <c r="B148" s="14" t="s">
        <v>98</v>
      </c>
      <c r="C148" s="15">
        <v>20</v>
      </c>
      <c r="D148" s="16">
        <v>0</v>
      </c>
      <c r="E148" s="19">
        <v>0</v>
      </c>
      <c r="F148" s="17">
        <v>0</v>
      </c>
      <c r="G148" s="18">
        <f t="shared" si="2"/>
        <v>0</v>
      </c>
      <c r="H148" s="18">
        <f t="shared" si="2"/>
        <v>0</v>
      </c>
      <c r="I148" s="17"/>
    </row>
    <row r="149" spans="1:9">
      <c r="A149" s="24" t="s">
        <v>133</v>
      </c>
      <c r="B149" s="14" t="s">
        <v>98</v>
      </c>
      <c r="C149" s="15">
        <v>10</v>
      </c>
      <c r="D149" s="16">
        <v>0</v>
      </c>
      <c r="E149" s="19">
        <v>0</v>
      </c>
      <c r="F149" s="17">
        <v>0</v>
      </c>
      <c r="G149" s="18">
        <f t="shared" si="2"/>
        <v>0</v>
      </c>
      <c r="H149" s="18">
        <f t="shared" si="2"/>
        <v>0</v>
      </c>
      <c r="I149" s="17"/>
    </row>
    <row r="150" spans="1:9">
      <c r="A150" s="24" t="s">
        <v>134</v>
      </c>
      <c r="B150" s="14" t="s">
        <v>98</v>
      </c>
      <c r="C150" s="15">
        <v>20</v>
      </c>
      <c r="D150" s="16">
        <v>0</v>
      </c>
      <c r="E150" s="19">
        <v>0</v>
      </c>
      <c r="F150" s="17">
        <v>0</v>
      </c>
      <c r="G150" s="18">
        <f t="shared" si="2"/>
        <v>0</v>
      </c>
      <c r="H150" s="18">
        <f t="shared" si="2"/>
        <v>0</v>
      </c>
      <c r="I150" s="17"/>
    </row>
    <row r="151" spans="1:9">
      <c r="A151" s="24" t="s">
        <v>135</v>
      </c>
      <c r="B151" s="14" t="s">
        <v>98</v>
      </c>
      <c r="C151" s="15">
        <v>10</v>
      </c>
      <c r="D151" s="16">
        <v>0</v>
      </c>
      <c r="E151" s="19">
        <v>0</v>
      </c>
      <c r="F151" s="17">
        <v>0</v>
      </c>
      <c r="G151" s="18">
        <f t="shared" si="2"/>
        <v>0</v>
      </c>
      <c r="H151" s="18">
        <f t="shared" si="2"/>
        <v>0</v>
      </c>
      <c r="I151" s="17"/>
    </row>
    <row r="152" spans="1:9">
      <c r="A152" s="24" t="s">
        <v>138</v>
      </c>
      <c r="B152" s="14" t="s">
        <v>119</v>
      </c>
      <c r="C152" s="15">
        <v>75</v>
      </c>
      <c r="D152" s="16">
        <v>155</v>
      </c>
      <c r="E152" s="19">
        <v>155</v>
      </c>
      <c r="F152" s="17">
        <v>155</v>
      </c>
      <c r="G152" s="18">
        <f t="shared" si="2"/>
        <v>0</v>
      </c>
      <c r="H152" s="18">
        <f t="shared" si="2"/>
        <v>0</v>
      </c>
      <c r="I152" s="17"/>
    </row>
    <row r="153" spans="1:9">
      <c r="A153" s="23" t="s">
        <v>139</v>
      </c>
      <c r="B153" s="9"/>
      <c r="C153" s="10"/>
      <c r="D153" s="11"/>
      <c r="E153" s="11"/>
      <c r="F153" s="11"/>
      <c r="G153" s="10" t="str">
        <f t="shared" si="2"/>
        <v/>
      </c>
      <c r="H153" s="12" t="str">
        <f t="shared" si="2"/>
        <v/>
      </c>
      <c r="I153" s="11"/>
    </row>
    <row r="154" spans="1:9">
      <c r="A154" s="24" t="s">
        <v>118</v>
      </c>
      <c r="B154" s="14" t="s">
        <v>119</v>
      </c>
      <c r="C154" s="15">
        <v>75</v>
      </c>
      <c r="D154" s="16">
        <v>0</v>
      </c>
      <c r="E154" s="16">
        <v>0</v>
      </c>
      <c r="F154" s="17">
        <v>0</v>
      </c>
      <c r="G154" s="18">
        <f t="shared" si="2"/>
        <v>0</v>
      </c>
      <c r="H154" s="18">
        <f t="shared" si="2"/>
        <v>0</v>
      </c>
      <c r="I154" s="17"/>
    </row>
    <row r="155" spans="1:9">
      <c r="A155" s="24" t="s">
        <v>120</v>
      </c>
      <c r="B155" s="14" t="s">
        <v>98</v>
      </c>
      <c r="C155" s="15">
        <v>20</v>
      </c>
      <c r="D155" s="16">
        <v>0</v>
      </c>
      <c r="E155" s="16">
        <v>0</v>
      </c>
      <c r="F155" s="17">
        <v>0</v>
      </c>
      <c r="G155" s="18">
        <f t="shared" si="2"/>
        <v>0</v>
      </c>
      <c r="H155" s="18">
        <f t="shared" si="2"/>
        <v>0</v>
      </c>
      <c r="I155" s="17"/>
    </row>
    <row r="156" spans="1:9">
      <c r="A156" s="24" t="s">
        <v>121</v>
      </c>
      <c r="B156" s="14" t="s">
        <v>98</v>
      </c>
      <c r="C156" s="15">
        <v>10</v>
      </c>
      <c r="D156" s="16">
        <v>0</v>
      </c>
      <c r="E156" s="16">
        <v>0</v>
      </c>
      <c r="F156" s="17">
        <v>0</v>
      </c>
      <c r="G156" s="18">
        <f t="shared" si="2"/>
        <v>0</v>
      </c>
      <c r="H156" s="18">
        <f t="shared" si="2"/>
        <v>0</v>
      </c>
      <c r="I156" s="17"/>
    </row>
    <row r="157" spans="1:9">
      <c r="A157" s="24" t="s">
        <v>122</v>
      </c>
      <c r="B157" s="14" t="s">
        <v>98</v>
      </c>
      <c r="C157" s="15">
        <v>20</v>
      </c>
      <c r="D157" s="16">
        <v>0</v>
      </c>
      <c r="E157" s="16">
        <v>0</v>
      </c>
      <c r="F157" s="17">
        <v>0</v>
      </c>
      <c r="G157" s="18">
        <f t="shared" si="2"/>
        <v>0</v>
      </c>
      <c r="H157" s="18">
        <f t="shared" si="2"/>
        <v>0</v>
      </c>
      <c r="I157" s="17"/>
    </row>
    <row r="158" spans="1:9">
      <c r="A158" s="24" t="s">
        <v>123</v>
      </c>
      <c r="B158" s="14" t="s">
        <v>98</v>
      </c>
      <c r="C158" s="15">
        <v>10</v>
      </c>
      <c r="D158" s="16">
        <v>0</v>
      </c>
      <c r="E158" s="16">
        <v>0</v>
      </c>
      <c r="F158" s="17">
        <v>0</v>
      </c>
      <c r="G158" s="18">
        <f t="shared" si="2"/>
        <v>0</v>
      </c>
      <c r="H158" s="18">
        <f t="shared" si="2"/>
        <v>0</v>
      </c>
      <c r="I158" s="17"/>
    </row>
    <row r="159" spans="1:9">
      <c r="A159" s="24" t="s">
        <v>124</v>
      </c>
      <c r="B159" s="14" t="s">
        <v>98</v>
      </c>
      <c r="C159" s="15">
        <v>20</v>
      </c>
      <c r="D159" s="16">
        <v>0</v>
      </c>
      <c r="E159" s="16">
        <v>0</v>
      </c>
      <c r="F159" s="17">
        <v>0</v>
      </c>
      <c r="G159" s="18">
        <f t="shared" si="2"/>
        <v>0</v>
      </c>
      <c r="H159" s="18">
        <f t="shared" si="2"/>
        <v>0</v>
      </c>
      <c r="I159" s="17"/>
    </row>
    <row r="160" spans="1:9">
      <c r="A160" s="24" t="s">
        <v>125</v>
      </c>
      <c r="B160" s="14" t="s">
        <v>98</v>
      </c>
      <c r="C160" s="15">
        <v>10</v>
      </c>
      <c r="D160" s="16">
        <v>0</v>
      </c>
      <c r="E160" s="16">
        <v>0</v>
      </c>
      <c r="F160" s="17">
        <v>0</v>
      </c>
      <c r="G160" s="18">
        <f t="shared" si="2"/>
        <v>0</v>
      </c>
      <c r="H160" s="18">
        <f t="shared" si="2"/>
        <v>0</v>
      </c>
      <c r="I160" s="17"/>
    </row>
    <row r="161" spans="1:9">
      <c r="A161" s="24" t="s">
        <v>126</v>
      </c>
      <c r="B161" s="14" t="s">
        <v>98</v>
      </c>
      <c r="C161" s="15">
        <v>20</v>
      </c>
      <c r="D161" s="16">
        <v>0</v>
      </c>
      <c r="E161" s="16">
        <v>0</v>
      </c>
      <c r="F161" s="17">
        <v>0</v>
      </c>
      <c r="G161" s="18">
        <f t="shared" si="2"/>
        <v>0</v>
      </c>
      <c r="H161" s="18">
        <f t="shared" si="2"/>
        <v>0</v>
      </c>
      <c r="I161" s="17"/>
    </row>
    <row r="162" spans="1:9">
      <c r="A162" s="24" t="s">
        <v>127</v>
      </c>
      <c r="B162" s="14" t="s">
        <v>98</v>
      </c>
      <c r="C162" s="15">
        <v>10</v>
      </c>
      <c r="D162" s="16">
        <v>0</v>
      </c>
      <c r="E162" s="16">
        <v>0</v>
      </c>
      <c r="F162" s="17">
        <v>0</v>
      </c>
      <c r="G162" s="18">
        <f t="shared" si="2"/>
        <v>0</v>
      </c>
      <c r="H162" s="18">
        <f t="shared" si="2"/>
        <v>0</v>
      </c>
      <c r="I162" s="17"/>
    </row>
    <row r="163" spans="1:9">
      <c r="A163" s="24" t="s">
        <v>128</v>
      </c>
      <c r="B163" s="14" t="s">
        <v>98</v>
      </c>
      <c r="C163" s="15">
        <v>20</v>
      </c>
      <c r="D163" s="16">
        <v>0</v>
      </c>
      <c r="E163" s="16">
        <v>0</v>
      </c>
      <c r="F163" s="17">
        <v>0</v>
      </c>
      <c r="G163" s="18">
        <f t="shared" si="2"/>
        <v>0</v>
      </c>
      <c r="H163" s="18">
        <f t="shared" si="2"/>
        <v>0</v>
      </c>
      <c r="I163" s="17"/>
    </row>
    <row r="164" spans="1:9">
      <c r="A164" s="24" t="s">
        <v>129</v>
      </c>
      <c r="B164" s="14" t="s">
        <v>98</v>
      </c>
      <c r="C164" s="15">
        <v>10</v>
      </c>
      <c r="D164" s="16">
        <v>0</v>
      </c>
      <c r="E164" s="16">
        <v>0</v>
      </c>
      <c r="F164" s="17">
        <v>0</v>
      </c>
      <c r="G164" s="18">
        <f t="shared" si="2"/>
        <v>0</v>
      </c>
      <c r="H164" s="18">
        <f t="shared" si="2"/>
        <v>0</v>
      </c>
      <c r="I164" s="17"/>
    </row>
    <row r="165" spans="1:9">
      <c r="A165" s="24" t="s">
        <v>130</v>
      </c>
      <c r="B165" s="14" t="s">
        <v>98</v>
      </c>
      <c r="C165" s="15">
        <v>20</v>
      </c>
      <c r="D165" s="16">
        <v>0</v>
      </c>
      <c r="E165" s="16">
        <v>0</v>
      </c>
      <c r="F165" s="17">
        <v>0</v>
      </c>
      <c r="G165" s="18">
        <f t="shared" si="2"/>
        <v>0</v>
      </c>
      <c r="H165" s="18">
        <f t="shared" si="2"/>
        <v>0</v>
      </c>
      <c r="I165" s="17"/>
    </row>
    <row r="166" spans="1:9">
      <c r="A166" s="24" t="s">
        <v>131</v>
      </c>
      <c r="B166" s="14" t="s">
        <v>98</v>
      </c>
      <c r="C166" s="15">
        <v>10</v>
      </c>
      <c r="D166" s="16">
        <v>0</v>
      </c>
      <c r="E166" s="16">
        <v>0</v>
      </c>
      <c r="F166" s="17">
        <v>0</v>
      </c>
      <c r="G166" s="18">
        <f t="shared" si="2"/>
        <v>0</v>
      </c>
      <c r="H166" s="18">
        <f t="shared" si="2"/>
        <v>0</v>
      </c>
      <c r="I166" s="17"/>
    </row>
    <row r="167" spans="1:9">
      <c r="A167" s="24" t="s">
        <v>132</v>
      </c>
      <c r="B167" s="14" t="s">
        <v>98</v>
      </c>
      <c r="C167" s="15">
        <v>20</v>
      </c>
      <c r="D167" s="16">
        <v>0</v>
      </c>
      <c r="E167" s="16">
        <v>0</v>
      </c>
      <c r="F167" s="17">
        <v>0</v>
      </c>
      <c r="G167" s="18">
        <f t="shared" si="2"/>
        <v>0</v>
      </c>
      <c r="H167" s="18">
        <f t="shared" si="2"/>
        <v>0</v>
      </c>
      <c r="I167" s="17"/>
    </row>
    <row r="168" spans="1:9">
      <c r="A168" s="24" t="s">
        <v>133</v>
      </c>
      <c r="B168" s="14" t="s">
        <v>98</v>
      </c>
      <c r="C168" s="15">
        <v>10</v>
      </c>
      <c r="D168" s="16">
        <v>0</v>
      </c>
      <c r="E168" s="16">
        <v>0</v>
      </c>
      <c r="F168" s="17">
        <v>0</v>
      </c>
      <c r="G168" s="18">
        <f t="shared" si="2"/>
        <v>0</v>
      </c>
      <c r="H168" s="18">
        <f t="shared" si="2"/>
        <v>0</v>
      </c>
      <c r="I168" s="17"/>
    </row>
    <row r="169" spans="1:9">
      <c r="A169" s="24" t="s">
        <v>134</v>
      </c>
      <c r="B169" s="14" t="s">
        <v>98</v>
      </c>
      <c r="C169" s="15">
        <v>20</v>
      </c>
      <c r="D169" s="16">
        <v>0</v>
      </c>
      <c r="E169" s="16">
        <v>0</v>
      </c>
      <c r="F169" s="17">
        <v>0</v>
      </c>
      <c r="G169" s="18">
        <f t="shared" si="2"/>
        <v>0</v>
      </c>
      <c r="H169" s="18">
        <f t="shared" si="2"/>
        <v>0</v>
      </c>
      <c r="I169" s="17"/>
    </row>
    <row r="170" spans="1:9">
      <c r="A170" s="24" t="s">
        <v>135</v>
      </c>
      <c r="B170" s="14" t="s">
        <v>98</v>
      </c>
      <c r="C170" s="15">
        <v>10</v>
      </c>
      <c r="D170" s="16">
        <v>0</v>
      </c>
      <c r="E170" s="16">
        <v>0</v>
      </c>
      <c r="F170" s="17">
        <v>0</v>
      </c>
      <c r="G170" s="18">
        <f t="shared" si="2"/>
        <v>0</v>
      </c>
      <c r="H170" s="18">
        <f t="shared" si="2"/>
        <v>0</v>
      </c>
      <c r="I170" s="17"/>
    </row>
    <row r="171" spans="1:9">
      <c r="A171" s="24" t="s">
        <v>138</v>
      </c>
      <c r="B171" s="14" t="s">
        <v>119</v>
      </c>
      <c r="C171" s="15">
        <v>75</v>
      </c>
      <c r="D171" s="16">
        <v>0</v>
      </c>
      <c r="E171" s="16">
        <v>0</v>
      </c>
      <c r="F171" s="17">
        <v>0</v>
      </c>
      <c r="G171" s="18">
        <f t="shared" si="2"/>
        <v>0</v>
      </c>
      <c r="H171" s="18">
        <f t="shared" si="2"/>
        <v>0</v>
      </c>
      <c r="I171" s="17"/>
    </row>
    <row r="172" spans="1:9">
      <c r="A172" s="23" t="s">
        <v>140</v>
      </c>
      <c r="B172" s="9"/>
      <c r="C172" s="10"/>
      <c r="D172" s="11"/>
      <c r="E172" s="11"/>
      <c r="F172" s="11"/>
      <c r="G172" s="10" t="str">
        <f t="shared" si="2"/>
        <v/>
      </c>
      <c r="H172" s="12" t="str">
        <f t="shared" si="2"/>
        <v/>
      </c>
      <c r="I172" s="11"/>
    </row>
    <row r="173" spans="1:9">
      <c r="A173" s="24" t="s">
        <v>118</v>
      </c>
      <c r="B173" s="14" t="s">
        <v>119</v>
      </c>
      <c r="C173" s="15">
        <v>75</v>
      </c>
      <c r="D173" s="16">
        <v>0</v>
      </c>
      <c r="E173" s="16">
        <v>0</v>
      </c>
      <c r="F173" s="17">
        <v>0</v>
      </c>
      <c r="G173" s="18">
        <f t="shared" si="2"/>
        <v>0</v>
      </c>
      <c r="H173" s="18">
        <f t="shared" si="2"/>
        <v>0</v>
      </c>
      <c r="I173" s="17"/>
    </row>
    <row r="174" spans="1:9">
      <c r="A174" s="24" t="s">
        <v>120</v>
      </c>
      <c r="B174" s="14" t="s">
        <v>98</v>
      </c>
      <c r="C174" s="15">
        <v>20</v>
      </c>
      <c r="D174" s="16">
        <v>0</v>
      </c>
      <c r="E174" s="16">
        <v>0</v>
      </c>
      <c r="F174" s="17">
        <v>0</v>
      </c>
      <c r="G174" s="18">
        <f t="shared" si="2"/>
        <v>0</v>
      </c>
      <c r="H174" s="18">
        <f t="shared" si="2"/>
        <v>0</v>
      </c>
      <c r="I174" s="17"/>
    </row>
    <row r="175" spans="1:9">
      <c r="A175" s="24" t="s">
        <v>121</v>
      </c>
      <c r="B175" s="14" t="s">
        <v>98</v>
      </c>
      <c r="C175" s="15">
        <v>10</v>
      </c>
      <c r="D175" s="16">
        <v>0</v>
      </c>
      <c r="E175" s="16">
        <v>0</v>
      </c>
      <c r="F175" s="17">
        <v>0</v>
      </c>
      <c r="G175" s="18">
        <f t="shared" si="2"/>
        <v>0</v>
      </c>
      <c r="H175" s="18">
        <f t="shared" si="2"/>
        <v>0</v>
      </c>
      <c r="I175" s="17"/>
    </row>
    <row r="176" spans="1:9">
      <c r="A176" s="24" t="s">
        <v>122</v>
      </c>
      <c r="B176" s="14" t="s">
        <v>98</v>
      </c>
      <c r="C176" s="15">
        <v>20</v>
      </c>
      <c r="D176" s="16">
        <v>0</v>
      </c>
      <c r="E176" s="16">
        <v>0</v>
      </c>
      <c r="F176" s="17">
        <v>0</v>
      </c>
      <c r="G176" s="18">
        <f t="shared" si="2"/>
        <v>0</v>
      </c>
      <c r="H176" s="18">
        <f t="shared" si="2"/>
        <v>0</v>
      </c>
      <c r="I176" s="17"/>
    </row>
    <row r="177" spans="1:9">
      <c r="A177" s="24" t="s">
        <v>123</v>
      </c>
      <c r="B177" s="14" t="s">
        <v>98</v>
      </c>
      <c r="C177" s="15">
        <v>10</v>
      </c>
      <c r="D177" s="16">
        <v>0</v>
      </c>
      <c r="E177" s="16">
        <v>0</v>
      </c>
      <c r="F177" s="17">
        <v>0</v>
      </c>
      <c r="G177" s="18">
        <f t="shared" si="2"/>
        <v>0</v>
      </c>
      <c r="H177" s="18">
        <f t="shared" si="2"/>
        <v>0</v>
      </c>
      <c r="I177" s="17"/>
    </row>
    <row r="178" spans="1:9">
      <c r="A178" s="24" t="s">
        <v>124</v>
      </c>
      <c r="B178" s="14" t="s">
        <v>98</v>
      </c>
      <c r="C178" s="15">
        <v>20</v>
      </c>
      <c r="D178" s="16">
        <v>0</v>
      </c>
      <c r="E178" s="16">
        <v>0</v>
      </c>
      <c r="F178" s="17">
        <v>0</v>
      </c>
      <c r="G178" s="18">
        <f t="shared" si="2"/>
        <v>0</v>
      </c>
      <c r="H178" s="18">
        <f t="shared" si="2"/>
        <v>0</v>
      </c>
      <c r="I178" s="17"/>
    </row>
    <row r="179" spans="1:9">
      <c r="A179" s="24" t="s">
        <v>125</v>
      </c>
      <c r="B179" s="14" t="s">
        <v>98</v>
      </c>
      <c r="C179" s="15">
        <v>10</v>
      </c>
      <c r="D179" s="16">
        <v>0</v>
      </c>
      <c r="E179" s="16">
        <v>0</v>
      </c>
      <c r="F179" s="17">
        <v>0</v>
      </c>
      <c r="G179" s="18">
        <f t="shared" si="2"/>
        <v>0</v>
      </c>
      <c r="H179" s="18">
        <f t="shared" si="2"/>
        <v>0</v>
      </c>
      <c r="I179" s="17"/>
    </row>
    <row r="180" spans="1:9">
      <c r="A180" s="24" t="s">
        <v>126</v>
      </c>
      <c r="B180" s="14" t="s">
        <v>98</v>
      </c>
      <c r="C180" s="15">
        <v>20</v>
      </c>
      <c r="D180" s="16">
        <v>0</v>
      </c>
      <c r="E180" s="16">
        <v>0</v>
      </c>
      <c r="F180" s="17">
        <v>0</v>
      </c>
      <c r="G180" s="18">
        <f t="shared" si="2"/>
        <v>0</v>
      </c>
      <c r="H180" s="18">
        <f t="shared" si="2"/>
        <v>0</v>
      </c>
      <c r="I180" s="17"/>
    </row>
    <row r="181" spans="1:9">
      <c r="A181" s="24" t="s">
        <v>127</v>
      </c>
      <c r="B181" s="14" t="s">
        <v>98</v>
      </c>
      <c r="C181" s="15">
        <v>10</v>
      </c>
      <c r="D181" s="16">
        <v>0</v>
      </c>
      <c r="E181" s="16">
        <v>0</v>
      </c>
      <c r="F181" s="17">
        <v>0</v>
      </c>
      <c r="G181" s="18">
        <f t="shared" si="2"/>
        <v>0</v>
      </c>
      <c r="H181" s="18">
        <f t="shared" si="2"/>
        <v>0</v>
      </c>
      <c r="I181" s="17"/>
    </row>
    <row r="182" spans="1:9">
      <c r="A182" s="24" t="s">
        <v>128</v>
      </c>
      <c r="B182" s="14" t="s">
        <v>98</v>
      </c>
      <c r="C182" s="15">
        <v>20</v>
      </c>
      <c r="D182" s="16">
        <v>0</v>
      </c>
      <c r="E182" s="16">
        <v>0</v>
      </c>
      <c r="F182" s="17">
        <v>0</v>
      </c>
      <c r="G182" s="18">
        <f t="shared" si="2"/>
        <v>0</v>
      </c>
      <c r="H182" s="18">
        <f t="shared" si="2"/>
        <v>0</v>
      </c>
      <c r="I182" s="17"/>
    </row>
    <row r="183" spans="1:9">
      <c r="A183" s="24" t="s">
        <v>129</v>
      </c>
      <c r="B183" s="14" t="s">
        <v>98</v>
      </c>
      <c r="C183" s="15">
        <v>10</v>
      </c>
      <c r="D183" s="16">
        <v>0</v>
      </c>
      <c r="E183" s="16">
        <v>0</v>
      </c>
      <c r="F183" s="17">
        <v>0</v>
      </c>
      <c r="G183" s="18">
        <f t="shared" si="2"/>
        <v>0</v>
      </c>
      <c r="H183" s="18">
        <f t="shared" si="2"/>
        <v>0</v>
      </c>
      <c r="I183" s="17"/>
    </row>
    <row r="184" spans="1:9">
      <c r="A184" s="24" t="s">
        <v>130</v>
      </c>
      <c r="B184" s="14" t="s">
        <v>98</v>
      </c>
      <c r="C184" s="15">
        <v>20</v>
      </c>
      <c r="D184" s="16">
        <v>0</v>
      </c>
      <c r="E184" s="16">
        <v>0</v>
      </c>
      <c r="F184" s="17">
        <v>0</v>
      </c>
      <c r="G184" s="18">
        <f t="shared" si="2"/>
        <v>0</v>
      </c>
      <c r="H184" s="18">
        <f t="shared" si="2"/>
        <v>0</v>
      </c>
      <c r="I184" s="17"/>
    </row>
    <row r="185" spans="1:9">
      <c r="A185" s="24" t="s">
        <v>131</v>
      </c>
      <c r="B185" s="14" t="s">
        <v>98</v>
      </c>
      <c r="C185" s="15">
        <v>10</v>
      </c>
      <c r="D185" s="16">
        <v>0</v>
      </c>
      <c r="E185" s="16">
        <v>0</v>
      </c>
      <c r="F185" s="17">
        <v>0</v>
      </c>
      <c r="G185" s="18">
        <f t="shared" si="2"/>
        <v>0</v>
      </c>
      <c r="H185" s="18">
        <f t="shared" si="2"/>
        <v>0</v>
      </c>
      <c r="I185" s="17"/>
    </row>
    <row r="186" spans="1:9">
      <c r="A186" s="24" t="s">
        <v>132</v>
      </c>
      <c r="B186" s="14" t="s">
        <v>98</v>
      </c>
      <c r="C186" s="15">
        <v>20</v>
      </c>
      <c r="D186" s="16">
        <v>0</v>
      </c>
      <c r="E186" s="16">
        <v>0</v>
      </c>
      <c r="F186" s="17">
        <v>0</v>
      </c>
      <c r="G186" s="18">
        <f t="shared" si="2"/>
        <v>0</v>
      </c>
      <c r="H186" s="18">
        <f t="shared" si="2"/>
        <v>0</v>
      </c>
      <c r="I186" s="17"/>
    </row>
    <row r="187" spans="1:9">
      <c r="A187" s="24" t="s">
        <v>133</v>
      </c>
      <c r="B187" s="14" t="s">
        <v>98</v>
      </c>
      <c r="C187" s="15">
        <v>10</v>
      </c>
      <c r="D187" s="16">
        <v>0</v>
      </c>
      <c r="E187" s="16">
        <v>0</v>
      </c>
      <c r="F187" s="17">
        <v>0</v>
      </c>
      <c r="G187" s="18">
        <f t="shared" si="2"/>
        <v>0</v>
      </c>
      <c r="H187" s="18">
        <f t="shared" si="2"/>
        <v>0</v>
      </c>
      <c r="I187" s="17"/>
    </row>
    <row r="188" spans="1:9">
      <c r="A188" s="24" t="s">
        <v>134</v>
      </c>
      <c r="B188" s="14" t="s">
        <v>98</v>
      </c>
      <c r="C188" s="15">
        <v>20</v>
      </c>
      <c r="D188" s="16">
        <v>0</v>
      </c>
      <c r="E188" s="16">
        <v>0</v>
      </c>
      <c r="F188" s="17">
        <v>0</v>
      </c>
      <c r="G188" s="18">
        <f t="shared" si="2"/>
        <v>0</v>
      </c>
      <c r="H188" s="18">
        <f t="shared" si="2"/>
        <v>0</v>
      </c>
      <c r="I188" s="17"/>
    </row>
    <row r="189" spans="1:9">
      <c r="A189" s="24" t="s">
        <v>135</v>
      </c>
      <c r="B189" s="14" t="s">
        <v>98</v>
      </c>
      <c r="C189" s="15">
        <v>10</v>
      </c>
      <c r="D189" s="16">
        <v>0</v>
      </c>
      <c r="E189" s="16">
        <v>0</v>
      </c>
      <c r="F189" s="17">
        <v>0</v>
      </c>
      <c r="G189" s="18">
        <f t="shared" si="2"/>
        <v>0</v>
      </c>
      <c r="H189" s="18">
        <f t="shared" si="2"/>
        <v>0</v>
      </c>
      <c r="I189" s="17"/>
    </row>
    <row r="190" spans="1:9">
      <c r="A190" s="24" t="s">
        <v>136</v>
      </c>
      <c r="B190" s="14" t="s">
        <v>119</v>
      </c>
      <c r="C190" s="15">
        <v>75</v>
      </c>
      <c r="D190" s="16">
        <v>0</v>
      </c>
      <c r="E190" s="16">
        <v>0</v>
      </c>
      <c r="F190" s="17">
        <v>0</v>
      </c>
      <c r="G190" s="18">
        <f t="shared" si="2"/>
        <v>0</v>
      </c>
      <c r="H190" s="18">
        <f t="shared" si="2"/>
        <v>0</v>
      </c>
      <c r="I190" s="17"/>
    </row>
    <row r="191" spans="1:9">
      <c r="A191" s="23" t="s">
        <v>141</v>
      </c>
      <c r="B191" s="9"/>
      <c r="C191" s="10"/>
      <c r="D191" s="11"/>
      <c r="E191" s="11"/>
      <c r="F191" s="11"/>
      <c r="G191" s="10" t="str">
        <f t="shared" si="2"/>
        <v/>
      </c>
      <c r="H191" s="12" t="str">
        <f t="shared" si="2"/>
        <v/>
      </c>
      <c r="I191" s="11"/>
    </row>
    <row r="192" spans="1:9">
      <c r="A192" s="24" t="s">
        <v>142</v>
      </c>
      <c r="B192" s="14" t="s">
        <v>98</v>
      </c>
      <c r="C192" s="15">
        <v>75</v>
      </c>
      <c r="D192" s="16">
        <v>32</v>
      </c>
      <c r="E192" s="16">
        <v>32</v>
      </c>
      <c r="F192" s="17">
        <v>32</v>
      </c>
      <c r="G192" s="18">
        <f t="shared" si="2"/>
        <v>0</v>
      </c>
      <c r="H192" s="18">
        <f t="shared" si="2"/>
        <v>0</v>
      </c>
      <c r="I192" s="17"/>
    </row>
    <row r="193" spans="1:9">
      <c r="A193" s="24" t="s">
        <v>143</v>
      </c>
      <c r="B193" s="14" t="s">
        <v>119</v>
      </c>
      <c r="C193" s="15">
        <v>75</v>
      </c>
      <c r="D193" s="16">
        <v>0</v>
      </c>
      <c r="E193" s="16">
        <v>0</v>
      </c>
      <c r="F193" s="17">
        <v>0</v>
      </c>
      <c r="G193" s="18">
        <f t="shared" si="2"/>
        <v>0</v>
      </c>
      <c r="H193" s="18">
        <f t="shared" si="2"/>
        <v>0</v>
      </c>
      <c r="I193" s="17"/>
    </row>
    <row r="194" spans="1:9">
      <c r="A194" s="24" t="s">
        <v>144</v>
      </c>
      <c r="B194" s="14" t="s">
        <v>119</v>
      </c>
      <c r="C194" s="15">
        <v>75</v>
      </c>
      <c r="D194" s="16">
        <v>0</v>
      </c>
      <c r="E194" s="16">
        <v>0</v>
      </c>
      <c r="F194" s="17">
        <v>0</v>
      </c>
      <c r="G194" s="18">
        <f t="shared" si="2"/>
        <v>0</v>
      </c>
      <c r="H194" s="18">
        <f t="shared" si="2"/>
        <v>0</v>
      </c>
      <c r="I194" s="17"/>
    </row>
    <row r="195" spans="1:9">
      <c r="A195" s="24" t="s">
        <v>145</v>
      </c>
      <c r="B195" s="14" t="s">
        <v>98</v>
      </c>
      <c r="C195" s="15">
        <v>20</v>
      </c>
      <c r="D195" s="16">
        <v>32</v>
      </c>
      <c r="E195" s="16">
        <v>32</v>
      </c>
      <c r="F195" s="17">
        <v>32</v>
      </c>
      <c r="G195" s="18">
        <f t="shared" ref="G195:H258" si="3">IF(D195="",IF(E195&gt;0,"Ny data",IF(E195="","",0)),IF(D195=0,IF(E195=0,0,"Ny data"),(E195-D195)/D195))</f>
        <v>0</v>
      </c>
      <c r="H195" s="18">
        <f t="shared" si="3"/>
        <v>0</v>
      </c>
      <c r="I195" s="17"/>
    </row>
    <row r="196" spans="1:9">
      <c r="A196" s="24" t="s">
        <v>146</v>
      </c>
      <c r="B196" s="14" t="s">
        <v>98</v>
      </c>
      <c r="C196" s="15">
        <v>20</v>
      </c>
      <c r="D196" s="16">
        <v>0</v>
      </c>
      <c r="E196" s="16">
        <v>0</v>
      </c>
      <c r="F196" s="17">
        <v>0</v>
      </c>
      <c r="G196" s="18">
        <f t="shared" si="3"/>
        <v>0</v>
      </c>
      <c r="H196" s="18">
        <f t="shared" si="3"/>
        <v>0</v>
      </c>
      <c r="I196" s="17"/>
    </row>
    <row r="197" spans="1:9">
      <c r="A197" s="24" t="s">
        <v>147</v>
      </c>
      <c r="B197" s="14" t="s">
        <v>98</v>
      </c>
      <c r="C197" s="15">
        <v>10</v>
      </c>
      <c r="D197" s="16">
        <v>0</v>
      </c>
      <c r="E197" s="16">
        <v>0</v>
      </c>
      <c r="F197" s="17">
        <v>0</v>
      </c>
      <c r="G197" s="18">
        <f t="shared" si="3"/>
        <v>0</v>
      </c>
      <c r="H197" s="18">
        <f t="shared" si="3"/>
        <v>0</v>
      </c>
      <c r="I197" s="17"/>
    </row>
    <row r="198" spans="1:9">
      <c r="A198" s="24" t="s">
        <v>148</v>
      </c>
      <c r="B198" s="14" t="s">
        <v>98</v>
      </c>
      <c r="C198" s="15">
        <v>20</v>
      </c>
      <c r="D198" s="16">
        <v>0</v>
      </c>
      <c r="E198" s="16">
        <v>0</v>
      </c>
      <c r="F198" s="17">
        <v>0</v>
      </c>
      <c r="G198" s="18">
        <f t="shared" si="3"/>
        <v>0</v>
      </c>
      <c r="H198" s="18">
        <f t="shared" si="3"/>
        <v>0</v>
      </c>
      <c r="I198" s="17"/>
    </row>
    <row r="199" spans="1:9">
      <c r="A199" s="24" t="s">
        <v>149</v>
      </c>
      <c r="B199" s="14" t="s">
        <v>98</v>
      </c>
      <c r="C199" s="15">
        <v>10</v>
      </c>
      <c r="D199" s="16">
        <v>0</v>
      </c>
      <c r="E199" s="16">
        <v>0</v>
      </c>
      <c r="F199" s="17">
        <v>0</v>
      </c>
      <c r="G199" s="18">
        <f t="shared" si="3"/>
        <v>0</v>
      </c>
      <c r="H199" s="18">
        <f t="shared" si="3"/>
        <v>0</v>
      </c>
      <c r="I199" s="17"/>
    </row>
    <row r="200" spans="1:9">
      <c r="A200" s="24" t="s">
        <v>150</v>
      </c>
      <c r="B200" s="14" t="s">
        <v>98</v>
      </c>
      <c r="C200" s="15">
        <v>20</v>
      </c>
      <c r="D200" s="16">
        <v>0</v>
      </c>
      <c r="E200" s="16">
        <v>0</v>
      </c>
      <c r="F200" s="17">
        <v>0</v>
      </c>
      <c r="G200" s="18">
        <f t="shared" si="3"/>
        <v>0</v>
      </c>
      <c r="H200" s="18">
        <f t="shared" si="3"/>
        <v>0</v>
      </c>
      <c r="I200" s="17"/>
    </row>
    <row r="201" spans="1:9">
      <c r="A201" s="24" t="s">
        <v>151</v>
      </c>
      <c r="B201" s="14" t="s">
        <v>98</v>
      </c>
      <c r="C201" s="15">
        <v>10</v>
      </c>
      <c r="D201" s="16">
        <v>0</v>
      </c>
      <c r="E201" s="16">
        <v>0</v>
      </c>
      <c r="F201" s="17">
        <v>0</v>
      </c>
      <c r="G201" s="18">
        <f t="shared" si="3"/>
        <v>0</v>
      </c>
      <c r="H201" s="18">
        <f t="shared" si="3"/>
        <v>0</v>
      </c>
      <c r="I201" s="17"/>
    </row>
    <row r="202" spans="1:9">
      <c r="A202" s="24" t="s">
        <v>152</v>
      </c>
      <c r="B202" s="14" t="s">
        <v>98</v>
      </c>
      <c r="C202" s="15">
        <v>20</v>
      </c>
      <c r="D202" s="16">
        <v>0</v>
      </c>
      <c r="E202" s="16">
        <v>0</v>
      </c>
      <c r="F202" s="17">
        <v>0</v>
      </c>
      <c r="G202" s="18">
        <f t="shared" si="3"/>
        <v>0</v>
      </c>
      <c r="H202" s="18">
        <f t="shared" si="3"/>
        <v>0</v>
      </c>
      <c r="I202" s="17"/>
    </row>
    <row r="203" spans="1:9">
      <c r="A203" s="24" t="s">
        <v>153</v>
      </c>
      <c r="B203" s="14" t="s">
        <v>98</v>
      </c>
      <c r="C203" s="15">
        <v>10</v>
      </c>
      <c r="D203" s="16">
        <v>0</v>
      </c>
      <c r="E203" s="16">
        <v>0</v>
      </c>
      <c r="F203" s="17">
        <v>0</v>
      </c>
      <c r="G203" s="18">
        <f t="shared" si="3"/>
        <v>0</v>
      </c>
      <c r="H203" s="18">
        <f t="shared" si="3"/>
        <v>0</v>
      </c>
      <c r="I203" s="17"/>
    </row>
    <row r="204" spans="1:9">
      <c r="A204" s="24" t="s">
        <v>136</v>
      </c>
      <c r="B204" s="14" t="s">
        <v>98</v>
      </c>
      <c r="C204" s="15">
        <v>75</v>
      </c>
      <c r="D204" s="16">
        <v>0</v>
      </c>
      <c r="E204" s="16">
        <v>0</v>
      </c>
      <c r="F204" s="17">
        <v>0</v>
      </c>
      <c r="G204" s="18">
        <f t="shared" si="3"/>
        <v>0</v>
      </c>
      <c r="H204" s="18">
        <f t="shared" si="3"/>
        <v>0</v>
      </c>
      <c r="I204" s="17"/>
    </row>
    <row r="205" spans="1:9">
      <c r="A205" s="23" t="s">
        <v>154</v>
      </c>
      <c r="B205" s="9"/>
      <c r="C205" s="10"/>
      <c r="D205" s="11"/>
      <c r="E205" s="11"/>
      <c r="F205" s="11"/>
      <c r="G205" s="10" t="str">
        <f t="shared" si="3"/>
        <v/>
      </c>
      <c r="H205" s="12" t="str">
        <f t="shared" si="3"/>
        <v/>
      </c>
      <c r="I205" s="11"/>
    </row>
    <row r="206" spans="1:9">
      <c r="A206" s="24" t="s">
        <v>142</v>
      </c>
      <c r="B206" s="14" t="s">
        <v>98</v>
      </c>
      <c r="C206" s="15">
        <v>75</v>
      </c>
      <c r="D206" s="16">
        <v>22</v>
      </c>
      <c r="E206" s="16">
        <v>22</v>
      </c>
      <c r="F206" s="17">
        <v>22</v>
      </c>
      <c r="G206" s="18">
        <f t="shared" si="3"/>
        <v>0</v>
      </c>
      <c r="H206" s="18">
        <f t="shared" si="3"/>
        <v>0</v>
      </c>
      <c r="I206" s="17"/>
    </row>
    <row r="207" spans="1:9">
      <c r="A207" s="24" t="s">
        <v>143</v>
      </c>
      <c r="B207" s="14" t="s">
        <v>119</v>
      </c>
      <c r="C207" s="15">
        <v>75</v>
      </c>
      <c r="D207" s="16">
        <v>0</v>
      </c>
      <c r="E207" s="16">
        <v>0</v>
      </c>
      <c r="F207" s="17">
        <v>0</v>
      </c>
      <c r="G207" s="18">
        <f t="shared" si="3"/>
        <v>0</v>
      </c>
      <c r="H207" s="18">
        <f t="shared" si="3"/>
        <v>0</v>
      </c>
      <c r="I207" s="17"/>
    </row>
    <row r="208" spans="1:9">
      <c r="A208" s="24" t="s">
        <v>144</v>
      </c>
      <c r="B208" s="14" t="s">
        <v>119</v>
      </c>
      <c r="C208" s="15">
        <v>75</v>
      </c>
      <c r="D208" s="16">
        <v>0</v>
      </c>
      <c r="E208" s="16">
        <v>0</v>
      </c>
      <c r="F208" s="17">
        <v>0</v>
      </c>
      <c r="G208" s="18">
        <f t="shared" si="3"/>
        <v>0</v>
      </c>
      <c r="H208" s="18">
        <f t="shared" si="3"/>
        <v>0</v>
      </c>
      <c r="I208" s="17"/>
    </row>
    <row r="209" spans="1:9">
      <c r="A209" s="24" t="s">
        <v>145</v>
      </c>
      <c r="B209" s="14" t="s">
        <v>98</v>
      </c>
      <c r="C209" s="15">
        <v>20</v>
      </c>
      <c r="D209" s="16">
        <v>22</v>
      </c>
      <c r="E209" s="16">
        <v>22</v>
      </c>
      <c r="F209" s="17">
        <v>22</v>
      </c>
      <c r="G209" s="18">
        <f t="shared" si="3"/>
        <v>0</v>
      </c>
      <c r="H209" s="18">
        <f t="shared" si="3"/>
        <v>0</v>
      </c>
      <c r="I209" s="17"/>
    </row>
    <row r="210" spans="1:9">
      <c r="A210" s="24" t="s">
        <v>146</v>
      </c>
      <c r="B210" s="14" t="s">
        <v>98</v>
      </c>
      <c r="C210" s="15">
        <v>20</v>
      </c>
      <c r="D210" s="16">
        <v>0</v>
      </c>
      <c r="E210" s="16">
        <v>0</v>
      </c>
      <c r="F210" s="17">
        <v>0</v>
      </c>
      <c r="G210" s="18">
        <f t="shared" si="3"/>
        <v>0</v>
      </c>
      <c r="H210" s="18">
        <f t="shared" si="3"/>
        <v>0</v>
      </c>
      <c r="I210" s="17"/>
    </row>
    <row r="211" spans="1:9">
      <c r="A211" s="24" t="s">
        <v>147</v>
      </c>
      <c r="B211" s="14" t="s">
        <v>98</v>
      </c>
      <c r="C211" s="15">
        <v>10</v>
      </c>
      <c r="D211" s="16">
        <v>0</v>
      </c>
      <c r="E211" s="16">
        <v>0</v>
      </c>
      <c r="F211" s="17">
        <v>0</v>
      </c>
      <c r="G211" s="18">
        <f t="shared" si="3"/>
        <v>0</v>
      </c>
      <c r="H211" s="18">
        <f t="shared" si="3"/>
        <v>0</v>
      </c>
      <c r="I211" s="17"/>
    </row>
    <row r="212" spans="1:9">
      <c r="A212" s="24" t="s">
        <v>148</v>
      </c>
      <c r="B212" s="14" t="s">
        <v>98</v>
      </c>
      <c r="C212" s="15">
        <v>20</v>
      </c>
      <c r="D212" s="16">
        <v>0</v>
      </c>
      <c r="E212" s="16">
        <v>0</v>
      </c>
      <c r="F212" s="17">
        <v>0</v>
      </c>
      <c r="G212" s="18">
        <f t="shared" si="3"/>
        <v>0</v>
      </c>
      <c r="H212" s="18">
        <f t="shared" si="3"/>
        <v>0</v>
      </c>
      <c r="I212" s="17"/>
    </row>
    <row r="213" spans="1:9">
      <c r="A213" s="24" t="s">
        <v>149</v>
      </c>
      <c r="B213" s="14" t="s">
        <v>98</v>
      </c>
      <c r="C213" s="15">
        <v>10</v>
      </c>
      <c r="D213" s="16">
        <v>0</v>
      </c>
      <c r="E213" s="16">
        <v>0</v>
      </c>
      <c r="F213" s="17">
        <v>0</v>
      </c>
      <c r="G213" s="18">
        <f t="shared" si="3"/>
        <v>0</v>
      </c>
      <c r="H213" s="18">
        <f t="shared" si="3"/>
        <v>0</v>
      </c>
      <c r="I213" s="17"/>
    </row>
    <row r="214" spans="1:9">
      <c r="A214" s="24" t="s">
        <v>150</v>
      </c>
      <c r="B214" s="14" t="s">
        <v>98</v>
      </c>
      <c r="C214" s="15">
        <v>20</v>
      </c>
      <c r="D214" s="16">
        <v>0</v>
      </c>
      <c r="E214" s="16">
        <v>0</v>
      </c>
      <c r="F214" s="17">
        <v>0</v>
      </c>
      <c r="G214" s="18">
        <f t="shared" si="3"/>
        <v>0</v>
      </c>
      <c r="H214" s="18">
        <f t="shared" si="3"/>
        <v>0</v>
      </c>
      <c r="I214" s="17"/>
    </row>
    <row r="215" spans="1:9">
      <c r="A215" s="24" t="s">
        <v>151</v>
      </c>
      <c r="B215" s="14" t="s">
        <v>98</v>
      </c>
      <c r="C215" s="15">
        <v>10</v>
      </c>
      <c r="D215" s="16">
        <v>0</v>
      </c>
      <c r="E215" s="16">
        <v>0</v>
      </c>
      <c r="F215" s="17">
        <v>0</v>
      </c>
      <c r="G215" s="18">
        <f t="shared" si="3"/>
        <v>0</v>
      </c>
      <c r="H215" s="18">
        <f t="shared" si="3"/>
        <v>0</v>
      </c>
      <c r="I215" s="17"/>
    </row>
    <row r="216" spans="1:9">
      <c r="A216" s="24" t="s">
        <v>152</v>
      </c>
      <c r="B216" s="14" t="s">
        <v>98</v>
      </c>
      <c r="C216" s="15">
        <v>20</v>
      </c>
      <c r="D216" s="16">
        <v>0</v>
      </c>
      <c r="E216" s="16">
        <v>0</v>
      </c>
      <c r="F216" s="17">
        <v>0</v>
      </c>
      <c r="G216" s="18">
        <f t="shared" si="3"/>
        <v>0</v>
      </c>
      <c r="H216" s="18">
        <f t="shared" si="3"/>
        <v>0</v>
      </c>
      <c r="I216" s="17"/>
    </row>
    <row r="217" spans="1:9">
      <c r="A217" s="24" t="s">
        <v>153</v>
      </c>
      <c r="B217" s="14" t="s">
        <v>98</v>
      </c>
      <c r="C217" s="15">
        <v>10</v>
      </c>
      <c r="D217" s="16">
        <v>0</v>
      </c>
      <c r="E217" s="16">
        <v>0</v>
      </c>
      <c r="F217" s="17">
        <v>0</v>
      </c>
      <c r="G217" s="18">
        <f t="shared" si="3"/>
        <v>0</v>
      </c>
      <c r="H217" s="18">
        <f t="shared" si="3"/>
        <v>0</v>
      </c>
      <c r="I217" s="17"/>
    </row>
    <row r="218" spans="1:9">
      <c r="A218" s="24" t="s">
        <v>136</v>
      </c>
      <c r="B218" s="14" t="s">
        <v>98</v>
      </c>
      <c r="C218" s="15">
        <v>75</v>
      </c>
      <c r="D218" s="16">
        <v>0</v>
      </c>
      <c r="E218" s="16">
        <v>0</v>
      </c>
      <c r="F218" s="17">
        <v>0</v>
      </c>
      <c r="G218" s="18">
        <f t="shared" si="3"/>
        <v>0</v>
      </c>
      <c r="H218" s="18">
        <f t="shared" si="3"/>
        <v>0</v>
      </c>
      <c r="I218" s="17"/>
    </row>
    <row r="219" spans="1:9">
      <c r="A219" s="23" t="s">
        <v>155</v>
      </c>
      <c r="B219" s="9"/>
      <c r="C219" s="10"/>
      <c r="D219" s="11"/>
      <c r="E219" s="11"/>
      <c r="F219" s="11"/>
      <c r="G219" s="10" t="str">
        <f t="shared" si="3"/>
        <v/>
      </c>
      <c r="H219" s="12" t="str">
        <f t="shared" si="3"/>
        <v/>
      </c>
      <c r="I219" s="11"/>
    </row>
    <row r="220" spans="1:9">
      <c r="A220" s="24" t="s">
        <v>142</v>
      </c>
      <c r="B220" s="14" t="s">
        <v>98</v>
      </c>
      <c r="C220" s="15">
        <v>75</v>
      </c>
      <c r="D220" s="16">
        <v>0</v>
      </c>
      <c r="E220" s="16">
        <v>0</v>
      </c>
      <c r="F220" s="17">
        <v>0</v>
      </c>
      <c r="G220" s="18">
        <f t="shared" si="3"/>
        <v>0</v>
      </c>
      <c r="H220" s="18">
        <f t="shared" si="3"/>
        <v>0</v>
      </c>
      <c r="I220" s="17"/>
    </row>
    <row r="221" spans="1:9">
      <c r="A221" s="24" t="s">
        <v>143</v>
      </c>
      <c r="B221" s="14" t="s">
        <v>119</v>
      </c>
      <c r="C221" s="15">
        <v>75</v>
      </c>
      <c r="D221" s="16">
        <v>0</v>
      </c>
      <c r="E221" s="16">
        <v>0</v>
      </c>
      <c r="F221" s="17">
        <v>0</v>
      </c>
      <c r="G221" s="18">
        <f t="shared" si="3"/>
        <v>0</v>
      </c>
      <c r="H221" s="18">
        <f t="shared" si="3"/>
        <v>0</v>
      </c>
      <c r="I221" s="17"/>
    </row>
    <row r="222" spans="1:9">
      <c r="A222" s="24" t="s">
        <v>144</v>
      </c>
      <c r="B222" s="14" t="s">
        <v>119</v>
      </c>
      <c r="C222" s="15">
        <v>75</v>
      </c>
      <c r="D222" s="16">
        <v>0</v>
      </c>
      <c r="E222" s="16">
        <v>0</v>
      </c>
      <c r="F222" s="17">
        <v>0</v>
      </c>
      <c r="G222" s="18">
        <f t="shared" si="3"/>
        <v>0</v>
      </c>
      <c r="H222" s="18">
        <f t="shared" si="3"/>
        <v>0</v>
      </c>
      <c r="I222" s="17"/>
    </row>
    <row r="223" spans="1:9">
      <c r="A223" s="24" t="s">
        <v>145</v>
      </c>
      <c r="B223" s="14" t="s">
        <v>98</v>
      </c>
      <c r="C223" s="15">
        <v>20</v>
      </c>
      <c r="D223" s="16">
        <v>0</v>
      </c>
      <c r="E223" s="16">
        <v>0</v>
      </c>
      <c r="F223" s="17">
        <v>0</v>
      </c>
      <c r="G223" s="18">
        <f t="shared" si="3"/>
        <v>0</v>
      </c>
      <c r="H223" s="18">
        <f t="shared" si="3"/>
        <v>0</v>
      </c>
      <c r="I223" s="17"/>
    </row>
    <row r="224" spans="1:9">
      <c r="A224" s="24" t="s">
        <v>146</v>
      </c>
      <c r="B224" s="14" t="s">
        <v>98</v>
      </c>
      <c r="C224" s="15">
        <v>20</v>
      </c>
      <c r="D224" s="16">
        <v>0</v>
      </c>
      <c r="E224" s="16">
        <v>0</v>
      </c>
      <c r="F224" s="17">
        <v>0</v>
      </c>
      <c r="G224" s="18">
        <f t="shared" si="3"/>
        <v>0</v>
      </c>
      <c r="H224" s="18">
        <f t="shared" si="3"/>
        <v>0</v>
      </c>
      <c r="I224" s="17"/>
    </row>
    <row r="225" spans="1:9">
      <c r="A225" s="24" t="s">
        <v>147</v>
      </c>
      <c r="B225" s="14" t="s">
        <v>98</v>
      </c>
      <c r="C225" s="15">
        <v>10</v>
      </c>
      <c r="D225" s="16">
        <v>0</v>
      </c>
      <c r="E225" s="16">
        <v>0</v>
      </c>
      <c r="F225" s="17">
        <v>0</v>
      </c>
      <c r="G225" s="18">
        <f t="shared" si="3"/>
        <v>0</v>
      </c>
      <c r="H225" s="18">
        <f t="shared" si="3"/>
        <v>0</v>
      </c>
      <c r="I225" s="17"/>
    </row>
    <row r="226" spans="1:9">
      <c r="A226" s="24" t="s">
        <v>148</v>
      </c>
      <c r="B226" s="14" t="s">
        <v>98</v>
      </c>
      <c r="C226" s="15">
        <v>20</v>
      </c>
      <c r="D226" s="16">
        <v>0</v>
      </c>
      <c r="E226" s="16">
        <v>0</v>
      </c>
      <c r="F226" s="17">
        <v>0</v>
      </c>
      <c r="G226" s="18">
        <f t="shared" si="3"/>
        <v>0</v>
      </c>
      <c r="H226" s="18">
        <f t="shared" si="3"/>
        <v>0</v>
      </c>
      <c r="I226" s="17"/>
    </row>
    <row r="227" spans="1:9">
      <c r="A227" s="24" t="s">
        <v>149</v>
      </c>
      <c r="B227" s="14" t="s">
        <v>98</v>
      </c>
      <c r="C227" s="15">
        <v>10</v>
      </c>
      <c r="D227" s="16">
        <v>0</v>
      </c>
      <c r="E227" s="16">
        <v>0</v>
      </c>
      <c r="F227" s="17">
        <v>0</v>
      </c>
      <c r="G227" s="18">
        <f t="shared" si="3"/>
        <v>0</v>
      </c>
      <c r="H227" s="18">
        <f t="shared" si="3"/>
        <v>0</v>
      </c>
      <c r="I227" s="17"/>
    </row>
    <row r="228" spans="1:9">
      <c r="A228" s="24" t="s">
        <v>150</v>
      </c>
      <c r="B228" s="14" t="s">
        <v>98</v>
      </c>
      <c r="C228" s="15">
        <v>20</v>
      </c>
      <c r="D228" s="16">
        <v>0</v>
      </c>
      <c r="E228" s="16">
        <v>0</v>
      </c>
      <c r="F228" s="17">
        <v>0</v>
      </c>
      <c r="G228" s="18">
        <f t="shared" si="3"/>
        <v>0</v>
      </c>
      <c r="H228" s="18">
        <f t="shared" si="3"/>
        <v>0</v>
      </c>
      <c r="I228" s="17"/>
    </row>
    <row r="229" spans="1:9">
      <c r="A229" s="24" t="s">
        <v>151</v>
      </c>
      <c r="B229" s="14" t="s">
        <v>98</v>
      </c>
      <c r="C229" s="15">
        <v>10</v>
      </c>
      <c r="D229" s="16">
        <v>0</v>
      </c>
      <c r="E229" s="16">
        <v>0</v>
      </c>
      <c r="F229" s="17">
        <v>0</v>
      </c>
      <c r="G229" s="18">
        <f t="shared" si="3"/>
        <v>0</v>
      </c>
      <c r="H229" s="18">
        <f t="shared" si="3"/>
        <v>0</v>
      </c>
      <c r="I229" s="17"/>
    </row>
    <row r="230" spans="1:9">
      <c r="A230" s="24" t="s">
        <v>152</v>
      </c>
      <c r="B230" s="14" t="s">
        <v>98</v>
      </c>
      <c r="C230" s="15">
        <v>20</v>
      </c>
      <c r="D230" s="16">
        <v>0</v>
      </c>
      <c r="E230" s="16">
        <v>0</v>
      </c>
      <c r="F230" s="17">
        <v>0</v>
      </c>
      <c r="G230" s="18">
        <f t="shared" si="3"/>
        <v>0</v>
      </c>
      <c r="H230" s="18">
        <f t="shared" si="3"/>
        <v>0</v>
      </c>
      <c r="I230" s="17"/>
    </row>
    <row r="231" spans="1:9">
      <c r="A231" s="24" t="s">
        <v>153</v>
      </c>
      <c r="B231" s="14" t="s">
        <v>98</v>
      </c>
      <c r="C231" s="15">
        <v>10</v>
      </c>
      <c r="D231" s="16">
        <v>0</v>
      </c>
      <c r="E231" s="16">
        <v>0</v>
      </c>
      <c r="F231" s="17">
        <v>0</v>
      </c>
      <c r="G231" s="18">
        <f t="shared" si="3"/>
        <v>0</v>
      </c>
      <c r="H231" s="18">
        <f t="shared" si="3"/>
        <v>0</v>
      </c>
      <c r="I231" s="17"/>
    </row>
    <row r="232" spans="1:9">
      <c r="A232" s="24" t="s">
        <v>156</v>
      </c>
      <c r="B232" s="14" t="s">
        <v>98</v>
      </c>
      <c r="C232" s="15">
        <v>75</v>
      </c>
      <c r="D232" s="16">
        <v>0</v>
      </c>
      <c r="E232" s="16">
        <v>0</v>
      </c>
      <c r="F232" s="17">
        <v>0</v>
      </c>
      <c r="G232" s="18">
        <f t="shared" si="3"/>
        <v>0</v>
      </c>
      <c r="H232" s="18">
        <f t="shared" si="3"/>
        <v>0</v>
      </c>
      <c r="I232" s="17"/>
    </row>
    <row r="233" spans="1:9">
      <c r="A233" s="23" t="s">
        <v>157</v>
      </c>
      <c r="B233" s="9"/>
      <c r="C233" s="10"/>
      <c r="D233" s="11"/>
      <c r="E233" s="11"/>
      <c r="F233" s="11"/>
      <c r="G233" s="10" t="str">
        <f t="shared" si="3"/>
        <v/>
      </c>
      <c r="H233" s="12" t="str">
        <f t="shared" si="3"/>
        <v/>
      </c>
      <c r="I233" s="11"/>
    </row>
    <row r="234" spans="1:9">
      <c r="A234" s="24" t="s">
        <v>142</v>
      </c>
      <c r="B234" s="14" t="s">
        <v>98</v>
      </c>
      <c r="C234" s="15">
        <v>75</v>
      </c>
      <c r="D234" s="16">
        <v>0</v>
      </c>
      <c r="E234" s="16">
        <v>0</v>
      </c>
      <c r="F234" s="17">
        <v>0</v>
      </c>
      <c r="G234" s="18">
        <f t="shared" si="3"/>
        <v>0</v>
      </c>
      <c r="H234" s="18">
        <f t="shared" si="3"/>
        <v>0</v>
      </c>
      <c r="I234" s="17"/>
    </row>
    <row r="235" spans="1:9">
      <c r="A235" s="24" t="s">
        <v>143</v>
      </c>
      <c r="B235" s="14" t="s">
        <v>119</v>
      </c>
      <c r="C235" s="15">
        <v>75</v>
      </c>
      <c r="D235" s="16">
        <v>0</v>
      </c>
      <c r="E235" s="16">
        <v>0</v>
      </c>
      <c r="F235" s="17">
        <v>0</v>
      </c>
      <c r="G235" s="18">
        <f t="shared" si="3"/>
        <v>0</v>
      </c>
      <c r="H235" s="18">
        <f t="shared" si="3"/>
        <v>0</v>
      </c>
      <c r="I235" s="17"/>
    </row>
    <row r="236" spans="1:9">
      <c r="A236" s="24" t="s">
        <v>144</v>
      </c>
      <c r="B236" s="14" t="s">
        <v>119</v>
      </c>
      <c r="C236" s="15">
        <v>75</v>
      </c>
      <c r="D236" s="16">
        <v>0</v>
      </c>
      <c r="E236" s="16">
        <v>0</v>
      </c>
      <c r="F236" s="17">
        <v>0</v>
      </c>
      <c r="G236" s="18">
        <f t="shared" si="3"/>
        <v>0</v>
      </c>
      <c r="H236" s="18">
        <f t="shared" si="3"/>
        <v>0</v>
      </c>
      <c r="I236" s="17"/>
    </row>
    <row r="237" spans="1:9">
      <c r="A237" s="24" t="s">
        <v>145</v>
      </c>
      <c r="B237" s="14" t="s">
        <v>98</v>
      </c>
      <c r="C237" s="15">
        <v>20</v>
      </c>
      <c r="D237" s="16">
        <v>0</v>
      </c>
      <c r="E237" s="16">
        <v>0</v>
      </c>
      <c r="F237" s="17">
        <v>0</v>
      </c>
      <c r="G237" s="18">
        <f t="shared" si="3"/>
        <v>0</v>
      </c>
      <c r="H237" s="18">
        <f t="shared" si="3"/>
        <v>0</v>
      </c>
      <c r="I237" s="17"/>
    </row>
    <row r="238" spans="1:9">
      <c r="A238" s="24" t="s">
        <v>146</v>
      </c>
      <c r="B238" s="14" t="s">
        <v>98</v>
      </c>
      <c r="C238" s="15">
        <v>20</v>
      </c>
      <c r="D238" s="16">
        <v>0</v>
      </c>
      <c r="E238" s="16">
        <v>0</v>
      </c>
      <c r="F238" s="17">
        <v>0</v>
      </c>
      <c r="G238" s="18">
        <f t="shared" si="3"/>
        <v>0</v>
      </c>
      <c r="H238" s="18">
        <f t="shared" si="3"/>
        <v>0</v>
      </c>
      <c r="I238" s="17"/>
    </row>
    <row r="239" spans="1:9">
      <c r="A239" s="24" t="s">
        <v>147</v>
      </c>
      <c r="B239" s="14" t="s">
        <v>98</v>
      </c>
      <c r="C239" s="15">
        <v>10</v>
      </c>
      <c r="D239" s="16">
        <v>0</v>
      </c>
      <c r="E239" s="16">
        <v>0</v>
      </c>
      <c r="F239" s="17">
        <v>0</v>
      </c>
      <c r="G239" s="18">
        <f t="shared" si="3"/>
        <v>0</v>
      </c>
      <c r="H239" s="18">
        <f t="shared" si="3"/>
        <v>0</v>
      </c>
      <c r="I239" s="17"/>
    </row>
    <row r="240" spans="1:9">
      <c r="A240" s="24" t="s">
        <v>148</v>
      </c>
      <c r="B240" s="14" t="s">
        <v>98</v>
      </c>
      <c r="C240" s="15">
        <v>20</v>
      </c>
      <c r="D240" s="16">
        <v>0</v>
      </c>
      <c r="E240" s="16">
        <v>0</v>
      </c>
      <c r="F240" s="17">
        <v>0</v>
      </c>
      <c r="G240" s="18">
        <f t="shared" si="3"/>
        <v>0</v>
      </c>
      <c r="H240" s="18">
        <f t="shared" si="3"/>
        <v>0</v>
      </c>
      <c r="I240" s="17"/>
    </row>
    <row r="241" spans="1:9">
      <c r="A241" s="24" t="s">
        <v>149</v>
      </c>
      <c r="B241" s="14" t="s">
        <v>98</v>
      </c>
      <c r="C241" s="15">
        <v>10</v>
      </c>
      <c r="D241" s="16">
        <v>0</v>
      </c>
      <c r="E241" s="16">
        <v>0</v>
      </c>
      <c r="F241" s="17">
        <v>0</v>
      </c>
      <c r="G241" s="18">
        <f t="shared" si="3"/>
        <v>0</v>
      </c>
      <c r="H241" s="18">
        <f t="shared" si="3"/>
        <v>0</v>
      </c>
      <c r="I241" s="17"/>
    </row>
    <row r="242" spans="1:9">
      <c r="A242" s="24" t="s">
        <v>150</v>
      </c>
      <c r="B242" s="14" t="s">
        <v>98</v>
      </c>
      <c r="C242" s="15">
        <v>20</v>
      </c>
      <c r="D242" s="16">
        <v>0</v>
      </c>
      <c r="E242" s="16">
        <v>0</v>
      </c>
      <c r="F242" s="17">
        <v>0</v>
      </c>
      <c r="G242" s="18">
        <f t="shared" si="3"/>
        <v>0</v>
      </c>
      <c r="H242" s="18">
        <f t="shared" si="3"/>
        <v>0</v>
      </c>
      <c r="I242" s="17"/>
    </row>
    <row r="243" spans="1:9">
      <c r="A243" s="24" t="s">
        <v>151</v>
      </c>
      <c r="B243" s="14" t="s">
        <v>98</v>
      </c>
      <c r="C243" s="15">
        <v>10</v>
      </c>
      <c r="D243" s="16">
        <v>0</v>
      </c>
      <c r="E243" s="16">
        <v>0</v>
      </c>
      <c r="F243" s="17">
        <v>0</v>
      </c>
      <c r="G243" s="18">
        <f t="shared" si="3"/>
        <v>0</v>
      </c>
      <c r="H243" s="18">
        <f t="shared" si="3"/>
        <v>0</v>
      </c>
      <c r="I243" s="17"/>
    </row>
    <row r="244" spans="1:9">
      <c r="A244" s="24" t="s">
        <v>152</v>
      </c>
      <c r="B244" s="14" t="s">
        <v>98</v>
      </c>
      <c r="C244" s="15">
        <v>20</v>
      </c>
      <c r="D244" s="16">
        <v>0</v>
      </c>
      <c r="E244" s="16">
        <v>0</v>
      </c>
      <c r="F244" s="17">
        <v>0</v>
      </c>
      <c r="G244" s="18">
        <f t="shared" si="3"/>
        <v>0</v>
      </c>
      <c r="H244" s="18">
        <f t="shared" si="3"/>
        <v>0</v>
      </c>
      <c r="I244" s="17"/>
    </row>
    <row r="245" spans="1:9">
      <c r="A245" s="24" t="s">
        <v>153</v>
      </c>
      <c r="B245" s="14" t="s">
        <v>98</v>
      </c>
      <c r="C245" s="15">
        <v>10</v>
      </c>
      <c r="D245" s="16">
        <v>0</v>
      </c>
      <c r="E245" s="16">
        <v>0</v>
      </c>
      <c r="F245" s="17">
        <v>0</v>
      </c>
      <c r="G245" s="18">
        <f t="shared" si="3"/>
        <v>0</v>
      </c>
      <c r="H245" s="18">
        <f t="shared" si="3"/>
        <v>0</v>
      </c>
      <c r="I245" s="17"/>
    </row>
    <row r="246" spans="1:9">
      <c r="A246" s="24" t="s">
        <v>136</v>
      </c>
      <c r="B246" s="14" t="s">
        <v>98</v>
      </c>
      <c r="C246" s="15">
        <v>75</v>
      </c>
      <c r="D246" s="16">
        <v>0</v>
      </c>
      <c r="E246" s="16">
        <v>0</v>
      </c>
      <c r="F246" s="17">
        <v>0</v>
      </c>
      <c r="G246" s="18">
        <f t="shared" si="3"/>
        <v>0</v>
      </c>
      <c r="H246" s="18">
        <f t="shared" si="3"/>
        <v>0</v>
      </c>
      <c r="I246" s="17"/>
    </row>
    <row r="247" spans="1:9">
      <c r="A247" s="23" t="s">
        <v>158</v>
      </c>
      <c r="B247" s="9"/>
      <c r="C247" s="10"/>
      <c r="D247" s="11"/>
      <c r="E247" s="11"/>
      <c r="F247" s="11"/>
      <c r="G247" s="10" t="str">
        <f t="shared" si="3"/>
        <v/>
      </c>
      <c r="H247" s="12" t="str">
        <f t="shared" si="3"/>
        <v/>
      </c>
      <c r="I247" s="11"/>
    </row>
    <row r="248" spans="1:9">
      <c r="A248" s="24" t="s">
        <v>159</v>
      </c>
      <c r="B248" s="14" t="s">
        <v>160</v>
      </c>
      <c r="C248" s="15">
        <v>50</v>
      </c>
      <c r="D248" s="16">
        <v>33690</v>
      </c>
      <c r="E248" s="16">
        <v>33690</v>
      </c>
      <c r="F248" s="17">
        <v>33690</v>
      </c>
      <c r="G248" s="18">
        <f t="shared" si="3"/>
        <v>0</v>
      </c>
      <c r="H248" s="18">
        <f t="shared" si="3"/>
        <v>0</v>
      </c>
      <c r="I248" s="17"/>
    </row>
    <row r="249" spans="1:9">
      <c r="A249" s="24" t="s">
        <v>161</v>
      </c>
      <c r="B249" s="14" t="s">
        <v>160</v>
      </c>
      <c r="C249" s="15">
        <v>75</v>
      </c>
      <c r="D249" s="16">
        <v>1720</v>
      </c>
      <c r="E249" s="16">
        <v>1720</v>
      </c>
      <c r="F249" s="17">
        <v>1720</v>
      </c>
      <c r="G249" s="18">
        <f t="shared" si="3"/>
        <v>0</v>
      </c>
      <c r="H249" s="18">
        <f t="shared" si="3"/>
        <v>0</v>
      </c>
      <c r="I249" s="17"/>
    </row>
    <row r="250" spans="1:9">
      <c r="A250" s="24" t="s">
        <v>162</v>
      </c>
      <c r="B250" s="14" t="s">
        <v>160</v>
      </c>
      <c r="C250" s="15">
        <v>20</v>
      </c>
      <c r="D250" s="16">
        <v>1720</v>
      </c>
      <c r="E250" s="16">
        <v>1720</v>
      </c>
      <c r="F250" s="17">
        <v>1720</v>
      </c>
      <c r="G250" s="18">
        <f t="shared" si="3"/>
        <v>0</v>
      </c>
      <c r="H250" s="18">
        <f t="shared" si="3"/>
        <v>0</v>
      </c>
      <c r="I250" s="17"/>
    </row>
    <row r="251" spans="1:9">
      <c r="A251" s="24" t="s">
        <v>163</v>
      </c>
      <c r="B251" s="14" t="s">
        <v>160</v>
      </c>
      <c r="C251" s="15">
        <v>10</v>
      </c>
      <c r="D251" s="16">
        <v>1720</v>
      </c>
      <c r="E251" s="16">
        <v>1720</v>
      </c>
      <c r="F251" s="17">
        <v>1720</v>
      </c>
      <c r="G251" s="18">
        <f t="shared" si="3"/>
        <v>0</v>
      </c>
      <c r="H251" s="18">
        <f t="shared" si="3"/>
        <v>0</v>
      </c>
      <c r="I251" s="17"/>
    </row>
    <row r="252" spans="1:9">
      <c r="A252" s="24" t="s">
        <v>164</v>
      </c>
      <c r="B252" s="14" t="s">
        <v>160</v>
      </c>
      <c r="C252" s="15">
        <v>75</v>
      </c>
      <c r="D252" s="16">
        <v>6150</v>
      </c>
      <c r="E252" s="16">
        <v>6150</v>
      </c>
      <c r="F252" s="17">
        <v>6150</v>
      </c>
      <c r="G252" s="18">
        <f t="shared" si="3"/>
        <v>0</v>
      </c>
      <c r="H252" s="18">
        <f t="shared" si="3"/>
        <v>0</v>
      </c>
      <c r="I252" s="17"/>
    </row>
    <row r="253" spans="1:9">
      <c r="A253" s="24" t="s">
        <v>165</v>
      </c>
      <c r="B253" s="14" t="s">
        <v>160</v>
      </c>
      <c r="C253" s="15">
        <v>20</v>
      </c>
      <c r="D253" s="16">
        <v>6150</v>
      </c>
      <c r="E253" s="16">
        <v>6150</v>
      </c>
      <c r="F253" s="17">
        <v>6150</v>
      </c>
      <c r="G253" s="18">
        <f t="shared" si="3"/>
        <v>0</v>
      </c>
      <c r="H253" s="18">
        <f t="shared" si="3"/>
        <v>0</v>
      </c>
      <c r="I253" s="17"/>
    </row>
    <row r="254" spans="1:9">
      <c r="A254" s="24" t="s">
        <v>166</v>
      </c>
      <c r="B254" s="14" t="s">
        <v>160</v>
      </c>
      <c r="C254" s="15">
        <v>10</v>
      </c>
      <c r="D254" s="16">
        <v>6150</v>
      </c>
      <c r="E254" s="16">
        <v>6150</v>
      </c>
      <c r="F254" s="17">
        <v>6150</v>
      </c>
      <c r="G254" s="18">
        <f t="shared" si="3"/>
        <v>0</v>
      </c>
      <c r="H254" s="18">
        <f t="shared" si="3"/>
        <v>0</v>
      </c>
      <c r="I254" s="17"/>
    </row>
    <row r="255" spans="1:9">
      <c r="A255" s="24" t="s">
        <v>167</v>
      </c>
      <c r="B255" s="14" t="s">
        <v>160</v>
      </c>
      <c r="C255" s="15">
        <v>75</v>
      </c>
      <c r="D255" s="16">
        <v>0</v>
      </c>
      <c r="E255" s="16">
        <v>0</v>
      </c>
      <c r="F255" s="17">
        <v>0</v>
      </c>
      <c r="G255" s="18">
        <f t="shared" si="3"/>
        <v>0</v>
      </c>
      <c r="H255" s="18">
        <f t="shared" si="3"/>
        <v>0</v>
      </c>
      <c r="I255" s="17"/>
    </row>
    <row r="256" spans="1:9">
      <c r="A256" s="24" t="s">
        <v>168</v>
      </c>
      <c r="B256" s="14" t="s">
        <v>160</v>
      </c>
      <c r="C256" s="15">
        <v>20</v>
      </c>
      <c r="D256" s="16">
        <v>0</v>
      </c>
      <c r="E256" s="16">
        <v>0</v>
      </c>
      <c r="F256" s="17">
        <v>0</v>
      </c>
      <c r="G256" s="18">
        <f t="shared" si="3"/>
        <v>0</v>
      </c>
      <c r="H256" s="18">
        <f t="shared" si="3"/>
        <v>0</v>
      </c>
      <c r="I256" s="17"/>
    </row>
    <row r="257" spans="1:9">
      <c r="A257" s="24" t="s">
        <v>169</v>
      </c>
      <c r="B257" s="14" t="s">
        <v>160</v>
      </c>
      <c r="C257" s="15">
        <v>10</v>
      </c>
      <c r="D257" s="16">
        <v>0</v>
      </c>
      <c r="E257" s="16">
        <v>0</v>
      </c>
      <c r="F257" s="17">
        <v>0</v>
      </c>
      <c r="G257" s="18">
        <f t="shared" si="3"/>
        <v>0</v>
      </c>
      <c r="H257" s="18">
        <f t="shared" si="3"/>
        <v>0</v>
      </c>
      <c r="I257" s="17"/>
    </row>
    <row r="258" spans="1:9">
      <c r="A258" s="24" t="s">
        <v>170</v>
      </c>
      <c r="B258" s="14" t="s">
        <v>160</v>
      </c>
      <c r="C258" s="15">
        <v>75</v>
      </c>
      <c r="D258" s="16">
        <v>0</v>
      </c>
      <c r="E258" s="16">
        <v>0</v>
      </c>
      <c r="F258" s="17">
        <v>0</v>
      </c>
      <c r="G258" s="18">
        <f t="shared" si="3"/>
        <v>0</v>
      </c>
      <c r="H258" s="18">
        <f t="shared" si="3"/>
        <v>0</v>
      </c>
      <c r="I258" s="17"/>
    </row>
    <row r="259" spans="1:9">
      <c r="A259" s="24" t="s">
        <v>171</v>
      </c>
      <c r="B259" s="14" t="s">
        <v>160</v>
      </c>
      <c r="C259" s="15">
        <v>20</v>
      </c>
      <c r="D259" s="16">
        <v>0</v>
      </c>
      <c r="E259" s="16">
        <v>0</v>
      </c>
      <c r="F259" s="17">
        <v>0</v>
      </c>
      <c r="G259" s="18">
        <f t="shared" ref="G259:H318" si="4">IF(D259="",IF(E259&gt;0,"Ny data",IF(E259="","",0)),IF(D259=0,IF(E259=0,0,"Ny data"),(E259-D259)/D259))</f>
        <v>0</v>
      </c>
      <c r="H259" s="18">
        <f t="shared" si="4"/>
        <v>0</v>
      </c>
      <c r="I259" s="17"/>
    </row>
    <row r="260" spans="1:9">
      <c r="A260" s="24" t="s">
        <v>172</v>
      </c>
      <c r="B260" s="14" t="s">
        <v>160</v>
      </c>
      <c r="C260" s="15">
        <v>10</v>
      </c>
      <c r="D260" s="16">
        <v>0</v>
      </c>
      <c r="E260" s="16">
        <v>0</v>
      </c>
      <c r="F260" s="17">
        <v>0</v>
      </c>
      <c r="G260" s="18">
        <f t="shared" si="4"/>
        <v>0</v>
      </c>
      <c r="H260" s="18">
        <f t="shared" si="4"/>
        <v>0</v>
      </c>
      <c r="I260" s="17"/>
    </row>
    <row r="261" spans="1:9">
      <c r="A261" s="23" t="s">
        <v>173</v>
      </c>
      <c r="B261" s="9"/>
      <c r="C261" s="10"/>
      <c r="D261" s="11"/>
      <c r="E261" s="11"/>
      <c r="F261" s="11"/>
      <c r="G261" s="10" t="str">
        <f t="shared" si="4"/>
        <v/>
      </c>
      <c r="H261" s="12" t="str">
        <f t="shared" si="4"/>
        <v/>
      </c>
      <c r="I261" s="11"/>
    </row>
    <row r="262" spans="1:9">
      <c r="A262" s="24" t="s">
        <v>159</v>
      </c>
      <c r="B262" s="14" t="s">
        <v>160</v>
      </c>
      <c r="C262" s="15">
        <v>50</v>
      </c>
      <c r="D262" s="16">
        <v>13421</v>
      </c>
      <c r="E262" s="16">
        <v>13421</v>
      </c>
      <c r="F262" s="17">
        <v>13421</v>
      </c>
      <c r="G262" s="18">
        <f t="shared" si="4"/>
        <v>0</v>
      </c>
      <c r="H262" s="18">
        <f t="shared" si="4"/>
        <v>0</v>
      </c>
      <c r="I262" s="17"/>
    </row>
    <row r="263" spans="1:9">
      <c r="A263" s="24" t="s">
        <v>161</v>
      </c>
      <c r="B263" s="14" t="s">
        <v>160</v>
      </c>
      <c r="C263" s="15">
        <v>75</v>
      </c>
      <c r="D263" s="16">
        <v>0</v>
      </c>
      <c r="E263" s="16">
        <v>0</v>
      </c>
      <c r="F263" s="17">
        <v>0</v>
      </c>
      <c r="G263" s="18">
        <f t="shared" si="4"/>
        <v>0</v>
      </c>
      <c r="H263" s="18">
        <f t="shared" si="4"/>
        <v>0</v>
      </c>
      <c r="I263" s="17"/>
    </row>
    <row r="264" spans="1:9">
      <c r="A264" s="24" t="s">
        <v>162</v>
      </c>
      <c r="B264" s="14" t="s">
        <v>160</v>
      </c>
      <c r="C264" s="15">
        <v>20</v>
      </c>
      <c r="D264" s="16">
        <v>0</v>
      </c>
      <c r="E264" s="16">
        <v>0</v>
      </c>
      <c r="F264" s="17">
        <v>0</v>
      </c>
      <c r="G264" s="18">
        <f t="shared" si="4"/>
        <v>0</v>
      </c>
      <c r="H264" s="18">
        <f t="shared" si="4"/>
        <v>0</v>
      </c>
      <c r="I264" s="17"/>
    </row>
    <row r="265" spans="1:9">
      <c r="A265" s="24" t="s">
        <v>163</v>
      </c>
      <c r="B265" s="14" t="s">
        <v>160</v>
      </c>
      <c r="C265" s="15">
        <v>10</v>
      </c>
      <c r="D265" s="16">
        <v>0</v>
      </c>
      <c r="E265" s="16">
        <v>0</v>
      </c>
      <c r="F265" s="17">
        <v>0</v>
      </c>
      <c r="G265" s="18">
        <f t="shared" si="4"/>
        <v>0</v>
      </c>
      <c r="H265" s="18">
        <f t="shared" si="4"/>
        <v>0</v>
      </c>
      <c r="I265" s="17"/>
    </row>
    <row r="266" spans="1:9">
      <c r="A266" s="24" t="s">
        <v>164</v>
      </c>
      <c r="B266" s="14" t="s">
        <v>160</v>
      </c>
      <c r="C266" s="15">
        <v>75</v>
      </c>
      <c r="D266" s="16">
        <v>1475</v>
      </c>
      <c r="E266" s="16">
        <v>1475</v>
      </c>
      <c r="F266" s="17">
        <v>1475</v>
      </c>
      <c r="G266" s="18">
        <f t="shared" si="4"/>
        <v>0</v>
      </c>
      <c r="H266" s="18">
        <f t="shared" si="4"/>
        <v>0</v>
      </c>
      <c r="I266" s="17"/>
    </row>
    <row r="267" spans="1:9">
      <c r="A267" s="24" t="s">
        <v>165</v>
      </c>
      <c r="B267" s="14" t="s">
        <v>160</v>
      </c>
      <c r="C267" s="15">
        <v>20</v>
      </c>
      <c r="D267" s="16">
        <v>0</v>
      </c>
      <c r="E267" s="16">
        <v>0</v>
      </c>
      <c r="F267" s="17">
        <v>0</v>
      </c>
      <c r="G267" s="18">
        <f t="shared" si="4"/>
        <v>0</v>
      </c>
      <c r="H267" s="18">
        <f t="shared" si="4"/>
        <v>0</v>
      </c>
      <c r="I267" s="17"/>
    </row>
    <row r="268" spans="1:9">
      <c r="A268" s="24" t="s">
        <v>166</v>
      </c>
      <c r="B268" s="14" t="s">
        <v>160</v>
      </c>
      <c r="C268" s="15">
        <v>10</v>
      </c>
      <c r="D268" s="16">
        <v>0</v>
      </c>
      <c r="E268" s="16">
        <v>0</v>
      </c>
      <c r="F268" s="17">
        <v>0</v>
      </c>
      <c r="G268" s="18">
        <f t="shared" si="4"/>
        <v>0</v>
      </c>
      <c r="H268" s="18">
        <f t="shared" si="4"/>
        <v>0</v>
      </c>
      <c r="I268" s="17"/>
    </row>
    <row r="269" spans="1:9">
      <c r="A269" s="24" t="s">
        <v>167</v>
      </c>
      <c r="B269" s="14" t="s">
        <v>160</v>
      </c>
      <c r="C269" s="15">
        <v>75</v>
      </c>
      <c r="D269" s="16">
        <v>0</v>
      </c>
      <c r="E269" s="16">
        <v>0</v>
      </c>
      <c r="F269" s="17">
        <v>0</v>
      </c>
      <c r="G269" s="18">
        <f t="shared" si="4"/>
        <v>0</v>
      </c>
      <c r="H269" s="18">
        <f t="shared" si="4"/>
        <v>0</v>
      </c>
      <c r="I269" s="17"/>
    </row>
    <row r="270" spans="1:9">
      <c r="A270" s="24" t="s">
        <v>168</v>
      </c>
      <c r="B270" s="14" t="s">
        <v>160</v>
      </c>
      <c r="C270" s="15">
        <v>20</v>
      </c>
      <c r="D270" s="16">
        <v>0</v>
      </c>
      <c r="E270" s="16">
        <v>0</v>
      </c>
      <c r="F270" s="17">
        <v>0</v>
      </c>
      <c r="G270" s="18">
        <f t="shared" si="4"/>
        <v>0</v>
      </c>
      <c r="H270" s="18">
        <f t="shared" si="4"/>
        <v>0</v>
      </c>
      <c r="I270" s="17"/>
    </row>
    <row r="271" spans="1:9">
      <c r="A271" s="24" t="s">
        <v>169</v>
      </c>
      <c r="B271" s="14" t="s">
        <v>160</v>
      </c>
      <c r="C271" s="15">
        <v>10</v>
      </c>
      <c r="D271" s="16">
        <v>0</v>
      </c>
      <c r="E271" s="16">
        <v>0</v>
      </c>
      <c r="F271" s="17">
        <v>0</v>
      </c>
      <c r="G271" s="18">
        <f t="shared" si="4"/>
        <v>0</v>
      </c>
      <c r="H271" s="18">
        <f t="shared" si="4"/>
        <v>0</v>
      </c>
      <c r="I271" s="17"/>
    </row>
    <row r="272" spans="1:9">
      <c r="A272" s="24" t="s">
        <v>170</v>
      </c>
      <c r="B272" s="14" t="s">
        <v>160</v>
      </c>
      <c r="C272" s="15">
        <v>75</v>
      </c>
      <c r="D272" s="16">
        <v>0</v>
      </c>
      <c r="E272" s="16">
        <v>0</v>
      </c>
      <c r="F272" s="17">
        <v>0</v>
      </c>
      <c r="G272" s="18">
        <f t="shared" si="4"/>
        <v>0</v>
      </c>
      <c r="H272" s="18">
        <f t="shared" si="4"/>
        <v>0</v>
      </c>
      <c r="I272" s="17"/>
    </row>
    <row r="273" spans="1:9">
      <c r="A273" s="24" t="s">
        <v>171</v>
      </c>
      <c r="B273" s="14" t="s">
        <v>160</v>
      </c>
      <c r="C273" s="15">
        <v>20</v>
      </c>
      <c r="D273" s="16">
        <v>0</v>
      </c>
      <c r="E273" s="16">
        <v>0</v>
      </c>
      <c r="F273" s="17">
        <v>0</v>
      </c>
      <c r="G273" s="18">
        <f t="shared" si="4"/>
        <v>0</v>
      </c>
      <c r="H273" s="18">
        <f t="shared" si="4"/>
        <v>0</v>
      </c>
      <c r="I273" s="17"/>
    </row>
    <row r="274" spans="1:9">
      <c r="A274" s="24" t="s">
        <v>172</v>
      </c>
      <c r="B274" s="14" t="s">
        <v>160</v>
      </c>
      <c r="C274" s="15">
        <v>10</v>
      </c>
      <c r="D274" s="16">
        <v>0</v>
      </c>
      <c r="E274" s="16">
        <v>0</v>
      </c>
      <c r="F274" s="17">
        <v>0</v>
      </c>
      <c r="G274" s="18">
        <f t="shared" si="4"/>
        <v>0</v>
      </c>
      <c r="H274" s="18">
        <f t="shared" si="4"/>
        <v>0</v>
      </c>
      <c r="I274" s="17"/>
    </row>
    <row r="275" spans="1:9">
      <c r="A275" s="23" t="s">
        <v>174</v>
      </c>
      <c r="B275" s="9"/>
      <c r="C275" s="10"/>
      <c r="D275" s="11"/>
      <c r="E275" s="11"/>
      <c r="F275" s="11"/>
      <c r="G275" s="10" t="str">
        <f t="shared" si="4"/>
        <v/>
      </c>
      <c r="H275" s="12" t="str">
        <f t="shared" si="4"/>
        <v/>
      </c>
      <c r="I275" s="11"/>
    </row>
    <row r="276" spans="1:9">
      <c r="A276" s="24" t="s">
        <v>159</v>
      </c>
      <c r="B276" s="14" t="s">
        <v>160</v>
      </c>
      <c r="C276" s="15">
        <v>50</v>
      </c>
      <c r="D276" s="16">
        <v>0</v>
      </c>
      <c r="E276" s="16">
        <v>0</v>
      </c>
      <c r="F276" s="17">
        <v>0</v>
      </c>
      <c r="G276" s="18">
        <f t="shared" si="4"/>
        <v>0</v>
      </c>
      <c r="H276" s="18">
        <f t="shared" si="4"/>
        <v>0</v>
      </c>
      <c r="I276" s="17"/>
    </row>
    <row r="277" spans="1:9">
      <c r="A277" s="24" t="s">
        <v>161</v>
      </c>
      <c r="B277" s="14" t="s">
        <v>160</v>
      </c>
      <c r="C277" s="15">
        <v>75</v>
      </c>
      <c r="D277" s="16">
        <v>0</v>
      </c>
      <c r="E277" s="16">
        <v>0</v>
      </c>
      <c r="F277" s="17">
        <v>0</v>
      </c>
      <c r="G277" s="18">
        <f t="shared" si="4"/>
        <v>0</v>
      </c>
      <c r="H277" s="18">
        <f t="shared" si="4"/>
        <v>0</v>
      </c>
      <c r="I277" s="17"/>
    </row>
    <row r="278" spans="1:9">
      <c r="A278" s="24" t="s">
        <v>162</v>
      </c>
      <c r="B278" s="14" t="s">
        <v>160</v>
      </c>
      <c r="C278" s="15">
        <v>20</v>
      </c>
      <c r="D278" s="16">
        <v>0</v>
      </c>
      <c r="E278" s="16">
        <v>0</v>
      </c>
      <c r="F278" s="17">
        <v>0</v>
      </c>
      <c r="G278" s="18">
        <f t="shared" si="4"/>
        <v>0</v>
      </c>
      <c r="H278" s="18">
        <f t="shared" si="4"/>
        <v>0</v>
      </c>
      <c r="I278" s="17"/>
    </row>
    <row r="279" spans="1:9">
      <c r="A279" s="24" t="s">
        <v>163</v>
      </c>
      <c r="B279" s="14" t="s">
        <v>160</v>
      </c>
      <c r="C279" s="15">
        <v>10</v>
      </c>
      <c r="D279" s="16">
        <v>0</v>
      </c>
      <c r="E279" s="16">
        <v>0</v>
      </c>
      <c r="F279" s="17">
        <v>0</v>
      </c>
      <c r="G279" s="18">
        <f t="shared" si="4"/>
        <v>0</v>
      </c>
      <c r="H279" s="18">
        <f t="shared" si="4"/>
        <v>0</v>
      </c>
      <c r="I279" s="17"/>
    </row>
    <row r="280" spans="1:9">
      <c r="A280" s="24" t="s">
        <v>164</v>
      </c>
      <c r="B280" s="14" t="s">
        <v>160</v>
      </c>
      <c r="C280" s="15">
        <v>75</v>
      </c>
      <c r="D280" s="16">
        <v>0</v>
      </c>
      <c r="E280" s="16">
        <v>0</v>
      </c>
      <c r="F280" s="17">
        <v>0</v>
      </c>
      <c r="G280" s="18">
        <f t="shared" si="4"/>
        <v>0</v>
      </c>
      <c r="H280" s="18">
        <f t="shared" si="4"/>
        <v>0</v>
      </c>
      <c r="I280" s="17"/>
    </row>
    <row r="281" spans="1:9">
      <c r="A281" s="24" t="s">
        <v>165</v>
      </c>
      <c r="B281" s="14" t="s">
        <v>160</v>
      </c>
      <c r="C281" s="15">
        <v>20</v>
      </c>
      <c r="D281" s="16">
        <v>0</v>
      </c>
      <c r="E281" s="16">
        <v>0</v>
      </c>
      <c r="F281" s="17">
        <v>0</v>
      </c>
      <c r="G281" s="18">
        <f t="shared" si="4"/>
        <v>0</v>
      </c>
      <c r="H281" s="18">
        <f t="shared" si="4"/>
        <v>0</v>
      </c>
      <c r="I281" s="17"/>
    </row>
    <row r="282" spans="1:9">
      <c r="A282" s="24" t="s">
        <v>166</v>
      </c>
      <c r="B282" s="14" t="s">
        <v>160</v>
      </c>
      <c r="C282" s="15">
        <v>10</v>
      </c>
      <c r="D282" s="16">
        <v>0</v>
      </c>
      <c r="E282" s="16">
        <v>0</v>
      </c>
      <c r="F282" s="17">
        <v>0</v>
      </c>
      <c r="G282" s="18">
        <f t="shared" si="4"/>
        <v>0</v>
      </c>
      <c r="H282" s="18">
        <f t="shared" si="4"/>
        <v>0</v>
      </c>
      <c r="I282" s="17"/>
    </row>
    <row r="283" spans="1:9">
      <c r="A283" s="24" t="s">
        <v>167</v>
      </c>
      <c r="B283" s="14" t="s">
        <v>160</v>
      </c>
      <c r="C283" s="15">
        <v>75</v>
      </c>
      <c r="D283" s="16">
        <v>0</v>
      </c>
      <c r="E283" s="16">
        <v>0</v>
      </c>
      <c r="F283" s="17">
        <v>0</v>
      </c>
      <c r="G283" s="18">
        <f t="shared" si="4"/>
        <v>0</v>
      </c>
      <c r="H283" s="18">
        <f t="shared" si="4"/>
        <v>0</v>
      </c>
      <c r="I283" s="17"/>
    </row>
    <row r="284" spans="1:9">
      <c r="A284" s="24" t="s">
        <v>168</v>
      </c>
      <c r="B284" s="14" t="s">
        <v>160</v>
      </c>
      <c r="C284" s="15">
        <v>20</v>
      </c>
      <c r="D284" s="16">
        <v>0</v>
      </c>
      <c r="E284" s="16">
        <v>0</v>
      </c>
      <c r="F284" s="17">
        <v>0</v>
      </c>
      <c r="G284" s="18">
        <f t="shared" si="4"/>
        <v>0</v>
      </c>
      <c r="H284" s="18">
        <f t="shared" si="4"/>
        <v>0</v>
      </c>
      <c r="I284" s="17"/>
    </row>
    <row r="285" spans="1:9">
      <c r="A285" s="24" t="s">
        <v>169</v>
      </c>
      <c r="B285" s="14" t="s">
        <v>160</v>
      </c>
      <c r="C285" s="15">
        <v>10</v>
      </c>
      <c r="D285" s="16">
        <v>0</v>
      </c>
      <c r="E285" s="16">
        <v>0</v>
      </c>
      <c r="F285" s="17">
        <v>0</v>
      </c>
      <c r="G285" s="18">
        <f t="shared" si="4"/>
        <v>0</v>
      </c>
      <c r="H285" s="18">
        <f t="shared" si="4"/>
        <v>0</v>
      </c>
      <c r="I285" s="17"/>
    </row>
    <row r="286" spans="1:9">
      <c r="A286" s="24" t="s">
        <v>170</v>
      </c>
      <c r="B286" s="14" t="s">
        <v>160</v>
      </c>
      <c r="C286" s="15">
        <v>75</v>
      </c>
      <c r="D286" s="16">
        <v>0</v>
      </c>
      <c r="E286" s="16">
        <v>0</v>
      </c>
      <c r="F286" s="17">
        <v>0</v>
      </c>
      <c r="G286" s="18">
        <f t="shared" si="4"/>
        <v>0</v>
      </c>
      <c r="H286" s="18">
        <f t="shared" si="4"/>
        <v>0</v>
      </c>
      <c r="I286" s="17"/>
    </row>
    <row r="287" spans="1:9">
      <c r="A287" s="24" t="s">
        <v>171</v>
      </c>
      <c r="B287" s="14" t="s">
        <v>160</v>
      </c>
      <c r="C287" s="15">
        <v>20</v>
      </c>
      <c r="D287" s="16">
        <v>0</v>
      </c>
      <c r="E287" s="16">
        <v>0</v>
      </c>
      <c r="F287" s="17">
        <v>0</v>
      </c>
      <c r="G287" s="18">
        <f t="shared" si="4"/>
        <v>0</v>
      </c>
      <c r="H287" s="18">
        <f t="shared" si="4"/>
        <v>0</v>
      </c>
      <c r="I287" s="17"/>
    </row>
    <row r="288" spans="1:9">
      <c r="A288" s="24" t="s">
        <v>172</v>
      </c>
      <c r="B288" s="14" t="s">
        <v>160</v>
      </c>
      <c r="C288" s="15">
        <v>10</v>
      </c>
      <c r="D288" s="16">
        <v>0</v>
      </c>
      <c r="E288" s="16">
        <v>0</v>
      </c>
      <c r="F288" s="17">
        <v>0</v>
      </c>
      <c r="G288" s="18">
        <f t="shared" si="4"/>
        <v>0</v>
      </c>
      <c r="H288" s="18">
        <f t="shared" si="4"/>
        <v>0</v>
      </c>
      <c r="I288" s="17"/>
    </row>
    <row r="289" spans="1:9">
      <c r="A289" s="23" t="s">
        <v>175</v>
      </c>
      <c r="B289" s="9"/>
      <c r="C289" s="10"/>
      <c r="D289" s="11"/>
      <c r="E289" s="11"/>
      <c r="F289" s="11"/>
      <c r="G289" s="10" t="str">
        <f t="shared" si="4"/>
        <v/>
      </c>
      <c r="H289" s="12" t="str">
        <f t="shared" si="4"/>
        <v/>
      </c>
      <c r="I289" s="11"/>
    </row>
    <row r="290" spans="1:9">
      <c r="A290" s="24" t="s">
        <v>159</v>
      </c>
      <c r="B290" s="14" t="s">
        <v>160</v>
      </c>
      <c r="C290" s="15">
        <v>50</v>
      </c>
      <c r="D290" s="16">
        <v>0</v>
      </c>
      <c r="E290" s="16">
        <v>0</v>
      </c>
      <c r="F290" s="17">
        <v>0</v>
      </c>
      <c r="G290" s="18">
        <f t="shared" si="4"/>
        <v>0</v>
      </c>
      <c r="H290" s="18">
        <f t="shared" si="4"/>
        <v>0</v>
      </c>
      <c r="I290" s="17"/>
    </row>
    <row r="291" spans="1:9">
      <c r="A291" s="24" t="s">
        <v>161</v>
      </c>
      <c r="B291" s="14" t="s">
        <v>160</v>
      </c>
      <c r="C291" s="15">
        <v>75</v>
      </c>
      <c r="D291" s="16">
        <v>0</v>
      </c>
      <c r="E291" s="16">
        <v>0</v>
      </c>
      <c r="F291" s="17">
        <v>0</v>
      </c>
      <c r="G291" s="18">
        <f t="shared" si="4"/>
        <v>0</v>
      </c>
      <c r="H291" s="18">
        <f t="shared" si="4"/>
        <v>0</v>
      </c>
      <c r="I291" s="17"/>
    </row>
    <row r="292" spans="1:9">
      <c r="A292" s="24" t="s">
        <v>162</v>
      </c>
      <c r="B292" s="14" t="s">
        <v>160</v>
      </c>
      <c r="C292" s="15">
        <v>20</v>
      </c>
      <c r="D292" s="16">
        <v>0</v>
      </c>
      <c r="E292" s="16">
        <v>0</v>
      </c>
      <c r="F292" s="17">
        <v>0</v>
      </c>
      <c r="G292" s="18">
        <f t="shared" si="4"/>
        <v>0</v>
      </c>
      <c r="H292" s="18">
        <f t="shared" si="4"/>
        <v>0</v>
      </c>
      <c r="I292" s="17"/>
    </row>
    <row r="293" spans="1:9">
      <c r="A293" s="24" t="s">
        <v>163</v>
      </c>
      <c r="B293" s="14" t="s">
        <v>160</v>
      </c>
      <c r="C293" s="15">
        <v>10</v>
      </c>
      <c r="D293" s="16">
        <v>0</v>
      </c>
      <c r="E293" s="16">
        <v>0</v>
      </c>
      <c r="F293" s="17">
        <v>0</v>
      </c>
      <c r="G293" s="18">
        <f t="shared" si="4"/>
        <v>0</v>
      </c>
      <c r="H293" s="18">
        <f t="shared" si="4"/>
        <v>0</v>
      </c>
      <c r="I293" s="17"/>
    </row>
    <row r="294" spans="1:9">
      <c r="A294" s="24" t="s">
        <v>164</v>
      </c>
      <c r="B294" s="14" t="s">
        <v>160</v>
      </c>
      <c r="C294" s="15">
        <v>75</v>
      </c>
      <c r="D294" s="16">
        <v>0</v>
      </c>
      <c r="E294" s="16">
        <v>0</v>
      </c>
      <c r="F294" s="17">
        <v>0</v>
      </c>
      <c r="G294" s="18">
        <f t="shared" si="4"/>
        <v>0</v>
      </c>
      <c r="H294" s="18">
        <f t="shared" si="4"/>
        <v>0</v>
      </c>
      <c r="I294" s="17"/>
    </row>
    <row r="295" spans="1:9">
      <c r="A295" s="24" t="s">
        <v>165</v>
      </c>
      <c r="B295" s="14" t="s">
        <v>160</v>
      </c>
      <c r="C295" s="15">
        <v>20</v>
      </c>
      <c r="D295" s="16">
        <v>0</v>
      </c>
      <c r="E295" s="16">
        <v>0</v>
      </c>
      <c r="F295" s="17">
        <v>0</v>
      </c>
      <c r="G295" s="18">
        <f t="shared" si="4"/>
        <v>0</v>
      </c>
      <c r="H295" s="18">
        <f t="shared" si="4"/>
        <v>0</v>
      </c>
      <c r="I295" s="17"/>
    </row>
    <row r="296" spans="1:9">
      <c r="A296" s="24" t="s">
        <v>166</v>
      </c>
      <c r="B296" s="14" t="s">
        <v>160</v>
      </c>
      <c r="C296" s="15">
        <v>10</v>
      </c>
      <c r="D296" s="16">
        <v>0</v>
      </c>
      <c r="E296" s="16">
        <v>0</v>
      </c>
      <c r="F296" s="17">
        <v>0</v>
      </c>
      <c r="G296" s="18">
        <f t="shared" si="4"/>
        <v>0</v>
      </c>
      <c r="H296" s="18">
        <f t="shared" si="4"/>
        <v>0</v>
      </c>
      <c r="I296" s="17"/>
    </row>
    <row r="297" spans="1:9">
      <c r="A297" s="24" t="s">
        <v>167</v>
      </c>
      <c r="B297" s="14" t="s">
        <v>160</v>
      </c>
      <c r="C297" s="15">
        <v>75</v>
      </c>
      <c r="D297" s="16">
        <v>0</v>
      </c>
      <c r="E297" s="16">
        <v>0</v>
      </c>
      <c r="F297" s="17">
        <v>0</v>
      </c>
      <c r="G297" s="18">
        <f t="shared" si="4"/>
        <v>0</v>
      </c>
      <c r="H297" s="18">
        <f t="shared" si="4"/>
        <v>0</v>
      </c>
      <c r="I297" s="17"/>
    </row>
    <row r="298" spans="1:9">
      <c r="A298" s="24" t="s">
        <v>168</v>
      </c>
      <c r="B298" s="14" t="s">
        <v>160</v>
      </c>
      <c r="C298" s="15">
        <v>20</v>
      </c>
      <c r="D298" s="16">
        <v>0</v>
      </c>
      <c r="E298" s="16">
        <v>0</v>
      </c>
      <c r="F298" s="17">
        <v>0</v>
      </c>
      <c r="G298" s="18">
        <f t="shared" si="4"/>
        <v>0</v>
      </c>
      <c r="H298" s="18">
        <f t="shared" si="4"/>
        <v>0</v>
      </c>
      <c r="I298" s="17"/>
    </row>
    <row r="299" spans="1:9">
      <c r="A299" s="24" t="s">
        <v>169</v>
      </c>
      <c r="B299" s="14" t="s">
        <v>160</v>
      </c>
      <c r="C299" s="15">
        <v>10</v>
      </c>
      <c r="D299" s="16">
        <v>0</v>
      </c>
      <c r="E299" s="16">
        <v>0</v>
      </c>
      <c r="F299" s="17">
        <v>0</v>
      </c>
      <c r="G299" s="18">
        <f t="shared" si="4"/>
        <v>0</v>
      </c>
      <c r="H299" s="18">
        <f t="shared" si="4"/>
        <v>0</v>
      </c>
      <c r="I299" s="17"/>
    </row>
    <row r="300" spans="1:9">
      <c r="A300" s="24" t="s">
        <v>170</v>
      </c>
      <c r="B300" s="14" t="s">
        <v>160</v>
      </c>
      <c r="C300" s="15">
        <v>75</v>
      </c>
      <c r="D300" s="16">
        <v>0</v>
      </c>
      <c r="E300" s="16">
        <v>0</v>
      </c>
      <c r="F300" s="17">
        <v>0</v>
      </c>
      <c r="G300" s="18">
        <f t="shared" si="4"/>
        <v>0</v>
      </c>
      <c r="H300" s="18">
        <f t="shared" si="4"/>
        <v>0</v>
      </c>
      <c r="I300" s="17"/>
    </row>
    <row r="301" spans="1:9">
      <c r="A301" s="24" t="s">
        <v>171</v>
      </c>
      <c r="B301" s="14" t="s">
        <v>160</v>
      </c>
      <c r="C301" s="15">
        <v>20</v>
      </c>
      <c r="D301" s="16">
        <v>0</v>
      </c>
      <c r="E301" s="16">
        <v>0</v>
      </c>
      <c r="F301" s="17">
        <v>0</v>
      </c>
      <c r="G301" s="18">
        <f t="shared" si="4"/>
        <v>0</v>
      </c>
      <c r="H301" s="18">
        <f t="shared" si="4"/>
        <v>0</v>
      </c>
      <c r="I301" s="17"/>
    </row>
    <row r="302" spans="1:9">
      <c r="A302" s="24" t="s">
        <v>172</v>
      </c>
      <c r="B302" s="14" t="s">
        <v>160</v>
      </c>
      <c r="C302" s="15">
        <v>10</v>
      </c>
      <c r="D302" s="16">
        <v>0</v>
      </c>
      <c r="E302" s="16">
        <v>0</v>
      </c>
      <c r="F302" s="17">
        <v>0</v>
      </c>
      <c r="G302" s="18">
        <f t="shared" si="4"/>
        <v>0</v>
      </c>
      <c r="H302" s="18">
        <f t="shared" si="4"/>
        <v>0</v>
      </c>
      <c r="I302" s="17"/>
    </row>
    <row r="303" spans="1:9">
      <c r="A303" s="23" t="s">
        <v>176</v>
      </c>
      <c r="B303" s="9"/>
      <c r="C303" s="10"/>
      <c r="D303" s="11"/>
      <c r="E303" s="11"/>
      <c r="F303" s="11"/>
      <c r="G303" s="10" t="str">
        <f t="shared" si="4"/>
        <v/>
      </c>
      <c r="H303" s="12" t="str">
        <f t="shared" si="4"/>
        <v/>
      </c>
      <c r="I303" s="11"/>
    </row>
    <row r="304" spans="1:9">
      <c r="A304" s="24" t="s">
        <v>177</v>
      </c>
      <c r="B304" s="14" t="s">
        <v>160</v>
      </c>
      <c r="C304" s="15">
        <v>50</v>
      </c>
      <c r="D304" s="16">
        <v>67846</v>
      </c>
      <c r="E304" s="16">
        <v>70354</v>
      </c>
      <c r="F304" s="17">
        <v>70354</v>
      </c>
      <c r="G304" s="18">
        <f t="shared" si="4"/>
        <v>3.69660702178463E-2</v>
      </c>
      <c r="H304" s="18">
        <f t="shared" si="4"/>
        <v>0</v>
      </c>
      <c r="I304" s="17"/>
    </row>
    <row r="305" spans="1:9">
      <c r="A305" s="24" t="s">
        <v>178</v>
      </c>
      <c r="B305" s="14" t="s">
        <v>98</v>
      </c>
      <c r="C305" s="15">
        <v>75</v>
      </c>
      <c r="D305" s="16">
        <v>36</v>
      </c>
      <c r="E305" s="16">
        <v>37</v>
      </c>
      <c r="F305" s="17">
        <v>37</v>
      </c>
      <c r="G305" s="18">
        <f t="shared" si="4"/>
        <v>2.7777777777777776E-2</v>
      </c>
      <c r="H305" s="18">
        <f t="shared" si="4"/>
        <v>0</v>
      </c>
      <c r="I305" s="17"/>
    </row>
    <row r="306" spans="1:9">
      <c r="A306" s="24" t="s">
        <v>179</v>
      </c>
      <c r="B306" s="14" t="s">
        <v>119</v>
      </c>
      <c r="C306" s="15">
        <v>75</v>
      </c>
      <c r="D306" s="16">
        <v>0</v>
      </c>
      <c r="E306" s="16">
        <v>0</v>
      </c>
      <c r="F306" s="17">
        <v>0</v>
      </c>
      <c r="G306" s="18">
        <f t="shared" si="4"/>
        <v>0</v>
      </c>
      <c r="H306" s="18">
        <f t="shared" si="4"/>
        <v>0</v>
      </c>
      <c r="I306" s="17"/>
    </row>
    <row r="307" spans="1:9">
      <c r="A307" s="23" t="s">
        <v>180</v>
      </c>
      <c r="B307" s="9"/>
      <c r="C307" s="10"/>
      <c r="D307" s="11"/>
      <c r="E307" s="11"/>
      <c r="F307" s="11"/>
      <c r="G307" s="10" t="str">
        <f t="shared" si="4"/>
        <v/>
      </c>
      <c r="H307" s="12" t="str">
        <f t="shared" si="4"/>
        <v/>
      </c>
      <c r="I307" s="11"/>
    </row>
    <row r="308" spans="1:9">
      <c r="A308" s="24" t="s">
        <v>177</v>
      </c>
      <c r="B308" s="14" t="s">
        <v>160</v>
      </c>
      <c r="C308" s="15">
        <v>50</v>
      </c>
      <c r="D308" s="16">
        <v>113850</v>
      </c>
      <c r="E308" s="16">
        <v>118811</v>
      </c>
      <c r="F308" s="17">
        <v>118811</v>
      </c>
      <c r="G308" s="18">
        <f t="shared" si="4"/>
        <v>4.3574879227053137E-2</v>
      </c>
      <c r="H308" s="18">
        <f t="shared" si="4"/>
        <v>0</v>
      </c>
      <c r="I308" s="17"/>
    </row>
    <row r="309" spans="1:9">
      <c r="A309" s="24" t="s">
        <v>178</v>
      </c>
      <c r="B309" s="14" t="s">
        <v>98</v>
      </c>
      <c r="C309" s="15">
        <v>75</v>
      </c>
      <c r="D309" s="16">
        <v>60</v>
      </c>
      <c r="E309" s="16">
        <v>62</v>
      </c>
      <c r="F309" s="17">
        <v>62</v>
      </c>
      <c r="G309" s="18">
        <f t="shared" si="4"/>
        <v>3.3333333333333333E-2</v>
      </c>
      <c r="H309" s="18">
        <f t="shared" si="4"/>
        <v>0</v>
      </c>
      <c r="I309" s="17"/>
    </row>
    <row r="310" spans="1:9">
      <c r="A310" s="24" t="s">
        <v>179</v>
      </c>
      <c r="B310" s="14" t="s">
        <v>119</v>
      </c>
      <c r="C310" s="15">
        <v>75</v>
      </c>
      <c r="D310" s="16">
        <v>0</v>
      </c>
      <c r="E310" s="16">
        <v>0</v>
      </c>
      <c r="F310" s="17">
        <v>0</v>
      </c>
      <c r="G310" s="18">
        <f t="shared" si="4"/>
        <v>0</v>
      </c>
      <c r="H310" s="18">
        <f t="shared" si="4"/>
        <v>0</v>
      </c>
      <c r="I310" s="17"/>
    </row>
    <row r="311" spans="1:9">
      <c r="A311" s="23" t="s">
        <v>181</v>
      </c>
      <c r="B311" s="9"/>
      <c r="C311" s="10"/>
      <c r="D311" s="11"/>
      <c r="E311" s="11"/>
      <c r="F311" s="11"/>
      <c r="G311" s="10" t="str">
        <f t="shared" si="4"/>
        <v/>
      </c>
      <c r="H311" s="12" t="str">
        <f t="shared" si="4"/>
        <v/>
      </c>
      <c r="I311" s="11"/>
    </row>
    <row r="312" spans="1:9">
      <c r="A312" s="24" t="s">
        <v>177</v>
      </c>
      <c r="B312" s="14" t="s">
        <v>160</v>
      </c>
      <c r="C312" s="15">
        <v>50</v>
      </c>
      <c r="D312" s="16">
        <v>0</v>
      </c>
      <c r="E312" s="16">
        <v>0</v>
      </c>
      <c r="F312" s="17">
        <v>0</v>
      </c>
      <c r="G312" s="18">
        <f t="shared" si="4"/>
        <v>0</v>
      </c>
      <c r="H312" s="18">
        <f t="shared" si="4"/>
        <v>0</v>
      </c>
      <c r="I312" s="17"/>
    </row>
    <row r="313" spans="1:9">
      <c r="A313" s="24" t="s">
        <v>178</v>
      </c>
      <c r="B313" s="14" t="s">
        <v>98</v>
      </c>
      <c r="C313" s="15">
        <v>75</v>
      </c>
      <c r="D313" s="16">
        <v>0</v>
      </c>
      <c r="E313" s="16">
        <v>0</v>
      </c>
      <c r="F313" s="17">
        <v>0</v>
      </c>
      <c r="G313" s="18">
        <f t="shared" si="4"/>
        <v>0</v>
      </c>
      <c r="H313" s="18">
        <f t="shared" si="4"/>
        <v>0</v>
      </c>
      <c r="I313" s="17"/>
    </row>
    <row r="314" spans="1:9">
      <c r="A314" s="24" t="s">
        <v>179</v>
      </c>
      <c r="B314" s="14" t="s">
        <v>119</v>
      </c>
      <c r="C314" s="15">
        <v>75</v>
      </c>
      <c r="D314" s="16">
        <v>0</v>
      </c>
      <c r="E314" s="16">
        <v>0</v>
      </c>
      <c r="F314" s="17">
        <v>0</v>
      </c>
      <c r="G314" s="18">
        <f t="shared" si="4"/>
        <v>0</v>
      </c>
      <c r="H314" s="18">
        <f t="shared" si="4"/>
        <v>0</v>
      </c>
      <c r="I314" s="17"/>
    </row>
    <row r="315" spans="1:9">
      <c r="A315" s="23" t="s">
        <v>182</v>
      </c>
      <c r="B315" s="9"/>
      <c r="C315" s="10"/>
      <c r="D315" s="11"/>
      <c r="E315" s="11"/>
      <c r="F315" s="11"/>
      <c r="G315" s="10" t="str">
        <f t="shared" si="4"/>
        <v/>
      </c>
      <c r="H315" s="12" t="str">
        <f t="shared" si="4"/>
        <v/>
      </c>
      <c r="I315" s="11"/>
    </row>
    <row r="316" spans="1:9">
      <c r="A316" s="24" t="s">
        <v>177</v>
      </c>
      <c r="B316" s="14" t="s">
        <v>160</v>
      </c>
      <c r="C316" s="15">
        <v>50</v>
      </c>
      <c r="D316" s="16">
        <v>0</v>
      </c>
      <c r="E316" s="16">
        <v>0</v>
      </c>
      <c r="F316" s="17">
        <v>0</v>
      </c>
      <c r="G316" s="18">
        <f t="shared" si="4"/>
        <v>0</v>
      </c>
      <c r="H316" s="18">
        <f t="shared" si="4"/>
        <v>0</v>
      </c>
      <c r="I316" s="17"/>
    </row>
    <row r="317" spans="1:9">
      <c r="A317" s="24" t="s">
        <v>178</v>
      </c>
      <c r="B317" s="14" t="s">
        <v>98</v>
      </c>
      <c r="C317" s="15">
        <v>75</v>
      </c>
      <c r="D317" s="16">
        <v>0</v>
      </c>
      <c r="E317" s="16">
        <v>0</v>
      </c>
      <c r="F317" s="17">
        <v>0</v>
      </c>
      <c r="G317" s="18">
        <f t="shared" si="4"/>
        <v>0</v>
      </c>
      <c r="H317" s="18">
        <f t="shared" si="4"/>
        <v>0</v>
      </c>
      <c r="I317" s="17"/>
    </row>
    <row r="318" spans="1:9">
      <c r="A318" s="24" t="s">
        <v>179</v>
      </c>
      <c r="B318" s="14" t="s">
        <v>119</v>
      </c>
      <c r="C318" s="15">
        <v>75</v>
      </c>
      <c r="D318" s="16">
        <v>0</v>
      </c>
      <c r="E318" s="16">
        <v>0</v>
      </c>
      <c r="F318" s="17">
        <v>0</v>
      </c>
      <c r="G318" s="18">
        <f t="shared" si="4"/>
        <v>0</v>
      </c>
      <c r="H318" s="18">
        <f t="shared" si="4"/>
        <v>0</v>
      </c>
      <c r="I318" s="17"/>
    </row>
    <row r="319" spans="1:9">
      <c r="A319" s="29"/>
      <c r="B319" s="30"/>
      <c r="C319" s="31"/>
      <c r="D319" s="32"/>
      <c r="E319" s="32"/>
      <c r="F319" s="32"/>
      <c r="G319" s="32"/>
      <c r="H319" s="32"/>
      <c r="I319" s="32"/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conditionalFormatting sqref="G4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4" priority="4">
      <formula>IF(AND($D4="",$E4=""),1,0)</formula>
    </cfRule>
  </conditionalFormatting>
  <conditionalFormatting sqref="G4:H16 G18:H30 G32:H44 G46:H58 G60:H61 G63:H64 G66:H67 G69:H70 G72:H81 G83:H92 G94:H103 G105:H114 G116:H133 G135:H152 G154:H171 G173:H190 G192:H204 G206:H218 G220:H232 G234:H246 G248:H260 G262:H274 G276:H288 G290:H302">
    <cfRule type="expression" dxfId="63" priority="1">
      <formula>IF(ISBLANK($I4),0,1)</formula>
    </cfRule>
  </conditionalFormatting>
  <conditionalFormatting sqref="G4:H16">
    <cfRule type="cellIs" dxfId="62" priority="59" operator="between">
      <formula>-20%</formula>
      <formula>20%</formula>
    </cfRule>
    <cfRule type="cellIs" dxfId="61" priority="60" operator="notBetween">
      <formula>-20%</formula>
      <formula>20%</formula>
    </cfRule>
  </conditionalFormatting>
  <conditionalFormatting sqref="G18:H30">
    <cfRule type="cellIs" dxfId="60" priority="58" operator="notBetween">
      <formula>-20%</formula>
      <formula>20%</formula>
    </cfRule>
    <cfRule type="cellIs" dxfId="59" priority="57" operator="between">
      <formula>-20%</formula>
      <formula>20%</formula>
    </cfRule>
  </conditionalFormatting>
  <conditionalFormatting sqref="G32:H44">
    <cfRule type="cellIs" dxfId="58" priority="56" operator="notBetween">
      <formula>-20%</formula>
      <formula>20%</formula>
    </cfRule>
    <cfRule type="cellIs" dxfId="57" priority="55" operator="between">
      <formula>-20%</formula>
      <formula>20%</formula>
    </cfRule>
  </conditionalFormatting>
  <conditionalFormatting sqref="G46:H58">
    <cfRule type="cellIs" dxfId="56" priority="53" operator="between">
      <formula>-20%</formula>
      <formula>20%</formula>
    </cfRule>
    <cfRule type="cellIs" dxfId="55" priority="54" operator="notBetween">
      <formula>-20%</formula>
      <formula>20%</formula>
    </cfRule>
  </conditionalFormatting>
  <conditionalFormatting sqref="G60:H61">
    <cfRule type="cellIs" dxfId="54" priority="52" operator="notBetween">
      <formula>-20%</formula>
      <formula>20%</formula>
    </cfRule>
    <cfRule type="cellIs" dxfId="53" priority="51" operator="between">
      <formula>-20%</formula>
      <formula>20%</formula>
    </cfRule>
  </conditionalFormatting>
  <conditionalFormatting sqref="G63:H64">
    <cfRule type="cellIs" dxfId="52" priority="50" operator="notBetween">
      <formula>-20%</formula>
      <formula>20%</formula>
    </cfRule>
    <cfRule type="cellIs" dxfId="51" priority="49" operator="between">
      <formula>-20%</formula>
      <formula>20%</formula>
    </cfRule>
  </conditionalFormatting>
  <conditionalFormatting sqref="G66:H67">
    <cfRule type="cellIs" dxfId="50" priority="48" operator="notBetween">
      <formula>-20%</formula>
      <formula>20%</formula>
    </cfRule>
    <cfRule type="cellIs" dxfId="49" priority="47" operator="between">
      <formula>-20%</formula>
      <formula>20%</formula>
    </cfRule>
  </conditionalFormatting>
  <conditionalFormatting sqref="G69:H70">
    <cfRule type="cellIs" dxfId="48" priority="46" operator="notBetween">
      <formula>-20%</formula>
      <formula>20%</formula>
    </cfRule>
    <cfRule type="cellIs" dxfId="47" priority="45" operator="between">
      <formula>-20%</formula>
      <formula>20%</formula>
    </cfRule>
  </conditionalFormatting>
  <conditionalFormatting sqref="G72:H81">
    <cfRule type="cellIs" dxfId="46" priority="44" operator="notBetween">
      <formula>-20%</formula>
      <formula>20%</formula>
    </cfRule>
    <cfRule type="cellIs" dxfId="45" priority="43" operator="between">
      <formula>-20%</formula>
      <formula>20%</formula>
    </cfRule>
  </conditionalFormatting>
  <conditionalFormatting sqref="G83:H92">
    <cfRule type="cellIs" dxfId="44" priority="42" operator="notBetween">
      <formula>-20%</formula>
      <formula>20%</formula>
    </cfRule>
    <cfRule type="cellIs" dxfId="43" priority="41" operator="between">
      <formula>-20%</formula>
      <formula>20%</formula>
    </cfRule>
  </conditionalFormatting>
  <conditionalFormatting sqref="G94:H103">
    <cfRule type="cellIs" dxfId="42" priority="40" operator="notBetween">
      <formula>-20%</formula>
      <formula>20%</formula>
    </cfRule>
    <cfRule type="cellIs" dxfId="41" priority="39" operator="between">
      <formula>-20%</formula>
      <formula>20%</formula>
    </cfRule>
  </conditionalFormatting>
  <conditionalFormatting sqref="G105:H114">
    <cfRule type="cellIs" dxfId="40" priority="38" operator="notBetween">
      <formula>-20%</formula>
      <formula>20%</formula>
    </cfRule>
    <cfRule type="cellIs" dxfId="39" priority="37" operator="between">
      <formula>-20%</formula>
      <formula>20%</formula>
    </cfRule>
  </conditionalFormatting>
  <conditionalFormatting sqref="G116:H133">
    <cfRule type="cellIs" dxfId="38" priority="36" operator="notBetween">
      <formula>-20%</formula>
      <formula>20%</formula>
    </cfRule>
    <cfRule type="cellIs" dxfId="37" priority="35" operator="between">
      <formula>-20%</formula>
      <formula>20%</formula>
    </cfRule>
  </conditionalFormatting>
  <conditionalFormatting sqref="G135:H152">
    <cfRule type="cellIs" dxfId="36" priority="34" operator="notBetween">
      <formula>-20%</formula>
      <formula>20%</formula>
    </cfRule>
    <cfRule type="cellIs" dxfId="35" priority="33" operator="between">
      <formula>-20%</formula>
      <formula>20%</formula>
    </cfRule>
  </conditionalFormatting>
  <conditionalFormatting sqref="G154:H171">
    <cfRule type="cellIs" dxfId="34" priority="31" operator="between">
      <formula>-20%</formula>
      <formula>20%</formula>
    </cfRule>
    <cfRule type="cellIs" dxfId="33" priority="32" operator="notBetween">
      <formula>-20%</formula>
      <formula>20%</formula>
    </cfRule>
  </conditionalFormatting>
  <conditionalFormatting sqref="G173:H190">
    <cfRule type="cellIs" dxfId="32" priority="30" operator="notBetween">
      <formula>-20%</formula>
      <formula>20%</formula>
    </cfRule>
    <cfRule type="cellIs" dxfId="31" priority="29" operator="between">
      <formula>-20%</formula>
      <formula>20%</formula>
    </cfRule>
  </conditionalFormatting>
  <conditionalFormatting sqref="G192:H204">
    <cfRule type="cellIs" dxfId="30" priority="28" operator="notBetween">
      <formula>-20%</formula>
      <formula>20%</formula>
    </cfRule>
    <cfRule type="cellIs" dxfId="29" priority="27" operator="between">
      <formula>-20%</formula>
      <formula>20%</formula>
    </cfRule>
  </conditionalFormatting>
  <conditionalFormatting sqref="G206:H218">
    <cfRule type="cellIs" dxfId="28" priority="26" operator="notBetween">
      <formula>-20%</formula>
      <formula>20%</formula>
    </cfRule>
    <cfRule type="cellIs" dxfId="27" priority="25" operator="between">
      <formula>-20%</formula>
      <formula>20%</formula>
    </cfRule>
  </conditionalFormatting>
  <conditionalFormatting sqref="G220:H232">
    <cfRule type="cellIs" dxfId="26" priority="24" operator="notBetween">
      <formula>-20%</formula>
      <formula>20%</formula>
    </cfRule>
    <cfRule type="cellIs" dxfId="25" priority="23" operator="between">
      <formula>-20%</formula>
      <formula>20%</formula>
    </cfRule>
  </conditionalFormatting>
  <conditionalFormatting sqref="G234:H246">
    <cfRule type="cellIs" dxfId="24" priority="22" operator="notBetween">
      <formula>-20%</formula>
      <formula>20%</formula>
    </cfRule>
    <cfRule type="cellIs" dxfId="23" priority="21" operator="between">
      <formula>-20%</formula>
      <formula>20%</formula>
    </cfRule>
  </conditionalFormatting>
  <conditionalFormatting sqref="G248:H260">
    <cfRule type="cellIs" dxfId="22" priority="20" operator="notBetween">
      <formula>-20%</formula>
      <formula>20%</formula>
    </cfRule>
    <cfRule type="cellIs" dxfId="21" priority="19" operator="between">
      <formula>-20%</formula>
      <formula>20%</formula>
    </cfRule>
  </conditionalFormatting>
  <conditionalFormatting sqref="G262:H274">
    <cfRule type="cellIs" dxfId="20" priority="18" operator="notBetween">
      <formula>-20%</formula>
      <formula>20%</formula>
    </cfRule>
    <cfRule type="cellIs" dxfId="19" priority="17" operator="between">
      <formula>-20%</formula>
      <formula>20%</formula>
    </cfRule>
  </conditionalFormatting>
  <conditionalFormatting sqref="G276:H288">
    <cfRule type="cellIs" dxfId="18" priority="16" operator="notBetween">
      <formula>-20%</formula>
      <formula>20%</formula>
    </cfRule>
    <cfRule type="cellIs" dxfId="17" priority="15" operator="between">
      <formula>-20%</formula>
      <formula>20%</formula>
    </cfRule>
  </conditionalFormatting>
  <conditionalFormatting sqref="G290:H302">
    <cfRule type="cellIs" dxfId="16" priority="14" operator="notBetween">
      <formula>-20%</formula>
      <formula>20%</formula>
    </cfRule>
    <cfRule type="cellIs" dxfId="15" priority="13" operator="between">
      <formula>-20%</formula>
      <formula>20%</formula>
    </cfRule>
  </conditionalFormatting>
  <conditionalFormatting sqref="G304:H306 G308:H310 G312:H314 G316:H318">
    <cfRule type="expression" dxfId="14" priority="2">
      <formula>IF(ISBLANK($I304),0,1)</formula>
    </cfRule>
  </conditionalFormatting>
  <conditionalFormatting sqref="G304:H306">
    <cfRule type="cellIs" dxfId="13" priority="12" operator="notBetween">
      <formula>-20%</formula>
      <formula>20%</formula>
    </cfRule>
    <cfRule type="cellIs" dxfId="12" priority="11" operator="between">
      <formula>-20%</formula>
      <formula>20%</formula>
    </cfRule>
  </conditionalFormatting>
  <conditionalFormatting sqref="G308:H310">
    <cfRule type="cellIs" dxfId="11" priority="10" operator="notBetween">
      <formula>-20%</formula>
      <formula>20%</formula>
    </cfRule>
    <cfRule type="cellIs" dxfId="10" priority="9" operator="between">
      <formula>-20%</formula>
      <formula>20%</formula>
    </cfRule>
  </conditionalFormatting>
  <conditionalFormatting sqref="G312:H314">
    <cfRule type="cellIs" dxfId="9" priority="8" operator="notBetween">
      <formula>-20%</formula>
      <formula>20%</formula>
    </cfRule>
    <cfRule type="cellIs" dxfId="8" priority="7" operator="between">
      <formula>-20%</formula>
      <formula>20%</formula>
    </cfRule>
  </conditionalFormatting>
  <conditionalFormatting sqref="G316:H318">
    <cfRule type="cellIs" dxfId="7" priority="6" operator="notBetween">
      <formula>-20%</formula>
      <formula>20%</formula>
    </cfRule>
    <cfRule type="cellIs" dxfId="6" priority="5" operator="between">
      <formula>-20%</formula>
      <formula>20%</formula>
    </cfRule>
  </conditionalFormatting>
  <conditionalFormatting sqref="H4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5" priority="3">
      <formula>IF(AND($E4="",$F4=""),1,0)</formula>
    </cfRule>
  </conditionalFormatting>
  <dataValidations count="185">
    <dataValidation type="custom" showInputMessage="1" showErrorMessage="1" errorTitle="Ugyldig værdi" error="Forsinkelsesbassiner, lukkede (større end 10.000 m3) - SRO (række 302) skal være lavere end de tilhørende konstruktioner" sqref="F302" xr:uid="{F3BEA01D-3F7C-4DD4-BC57-953CF3B8AA68}">
      <formula1>IF(AND(OR(AND(ISNUMBER(F302),F302&gt;=0),F302=""),F302 &lt;= F300),TRUE,FALSE)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F301" xr:uid="{2F1568D2-3E07-4632-BF3A-AF8916C2887B}">
      <formula1>IF(AND(OR(AND(ISNUMBER(F301),F301&gt;=0),F301=""),F301 &lt;= F300),TRUE,FALSE)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F299" xr:uid="{D44A6D9C-A88D-480D-901E-6586D0F25153}">
      <formula1>IF(AND(OR(AND(ISNUMBER(F299),F299&gt;=0),F299=""),F299 &lt;= F297),TRUE,FALSE)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F298" xr:uid="{D0297EC7-E976-4348-B261-A25626F6350A}">
      <formula1>IF(AND(OR(AND(ISNUMBER(F298),F298&gt;=0),F298=""),F298 &lt;= F297),TRUE,FALSE)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F296" xr:uid="{A65E47C7-8814-471B-BD26-F5E900269FDE}">
      <formula1>IF(AND(OR(AND(ISNUMBER(F296),F296&gt;=0),F296=""),F296 &lt;= F294),TRUE,FALSE)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F295" xr:uid="{6EA5DCC7-7583-492B-95B9-F056C24D9C33}">
      <formula1>IF(AND(OR(AND(ISNUMBER(F295),F295&gt;=0),F295=""),F295 &lt;= F294),TRUE,FALSE)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F293" xr:uid="{14187153-1AF7-46D0-ABD6-DF278D26D45E}">
      <formula1>IF(AND(OR(AND(ISNUMBER(F293),F293&gt;=0),F293=""),F293 &lt;= F291),TRUE,FALSE)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F292" xr:uid="{4CA7431C-192F-434E-89CD-770F1BCE0653}">
      <formula1>IF(AND(OR(AND(ISNUMBER(F292),F292&gt;=0),F292=""),F292 &lt;= F291),TRUE,FALSE)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F288" xr:uid="{B8DBE11A-EBFE-4F06-AAF9-5F9FDDC6440D}">
      <formula1>IF(AND(OR(AND(ISNUMBER(F288),F288&gt;=0),F288=""),F288 &lt;= F286),TRUE,FALSE)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F287" xr:uid="{3601CD56-465B-46C0-8EB5-B8A57FDA2B37}">
      <formula1>IF(AND(OR(AND(ISNUMBER(F287),F287&gt;=0),F287=""),F287 &lt;= F286),TRUE,FALSE)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F285" xr:uid="{6B552A6B-3241-4B3F-9DFE-61942E78F4CC}">
      <formula1>IF(AND(OR(AND(ISNUMBER(F285),F285&gt;=0),F285=""),F285 &lt;= F283),TRUE,FALSE)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F284" xr:uid="{574E5791-DD4E-41EE-A5C9-F769F2B0A120}">
      <formula1>IF(AND(OR(AND(ISNUMBER(F284),F284&gt;=0),F284=""),F284 &lt;= F283),TRUE,FALSE)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F282" xr:uid="{F942F4CA-0CAB-43D7-A146-01206A61C3D2}">
      <formula1>IF(AND(OR(AND(ISNUMBER(F282),F282&gt;=0),F282=""),F282 &lt;= F280),TRUE,FALSE)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F281" xr:uid="{32B3CE09-243A-418B-98AD-B998DE95556E}">
      <formula1>IF(AND(OR(AND(ISNUMBER(F281),F281&gt;=0),F281=""),F281 &lt;= F280),TRUE,FALSE)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F279" xr:uid="{56A6B5FD-2DB0-4C40-80A6-F41A236769C3}">
      <formula1>IF(AND(OR(AND(ISNUMBER(F279),F279&gt;=0),F279=""),F279 &lt;= F277),TRUE,FALSE)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F278" xr:uid="{EBD88DF1-8BAD-47DF-8622-911033252819}">
      <formula1>IF(AND(OR(AND(ISNUMBER(F278),F278&gt;=0),F278=""),F278 &lt;= F277),TRUE,FALSE)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F274" xr:uid="{ED24A26A-D08B-4594-8324-79ECE8329167}">
      <formula1>IF(AND(OR(AND(ISNUMBER(F274),F274&gt;=0),F274=""),F274 &lt;= F272),TRUE,FALSE)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F273" xr:uid="{B1EA1CAA-1D70-406E-AA62-969396077C58}">
      <formula1>IF(AND(OR(AND(ISNUMBER(F273),F273&gt;=0),F273=""),F273 &lt;= F272),TRUE,FALSE)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F271" xr:uid="{EBAEFBCE-C22C-43D2-B546-E3E342791CCE}">
      <formula1>IF(AND(OR(AND(ISNUMBER(F271),F271&gt;=0),F271=""),F271 &lt;= F269),TRUE,FALSE)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F270" xr:uid="{3356295A-F491-4F4E-A4A0-9870C2DC78CE}">
      <formula1>IF(AND(OR(AND(ISNUMBER(F270),F270&gt;=0),F270=""),F270 &lt;= F269),TRUE,FALSE)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F268" xr:uid="{F901C58A-AB85-422C-A7F6-628BA7A82FA8}">
      <formula1>IF(AND(OR(AND(ISNUMBER(F268),F268&gt;=0),F268=""),F268 &lt;= F266),TRUE,FALSE)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F267" xr:uid="{45BE8A4A-BE0F-4021-9FD0-0E73276A833D}">
      <formula1>IF(AND(OR(AND(ISNUMBER(F267),F267&gt;=0),F267=""),F267 &lt;= F266),TRUE,FALSE)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F265" xr:uid="{08D4B233-4D7F-430F-BFDA-8CD95CD1B745}">
      <formula1>IF(AND(OR(AND(ISNUMBER(F265),F265&gt;=0),F265=""),F265 &lt;= F263),TRUE,FALSE)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F264" xr:uid="{EA2C1909-922B-454C-AC35-3368D2C967EC}">
      <formula1>IF(AND(OR(AND(ISNUMBER(F264),F264&gt;=0),F264=""),F264 &lt;= F263),TRUE,FALSE)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F260" xr:uid="{06F66AC9-DFA3-4175-BA29-41D2166EC215}">
      <formula1>IF(AND(OR(AND(ISNUMBER(F260),F260&gt;=0),F260=""),F260 &lt;= F258),TRUE,FALSE)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F259" xr:uid="{09DE4968-61A7-41FA-B55B-492A6DE10252}">
      <formula1>IF(AND(OR(AND(ISNUMBER(F259),F259&gt;=0),F259=""),F259 &lt;= F258),TRUE,FALSE)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F286 F272 F258 F300" xr:uid="{82E0B636-29F1-488E-8DFA-B40E254F80B6}">
      <formula1>IF(AND(OR(AND(ISNUMBER(F258),F258&gt;=0),F258=""),F259 &lt;= F258, F260 &lt;= F258),TRUE,FALSE)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F257" xr:uid="{D52BA4D5-9A2D-4C19-8DB0-BAFF5F186CD7}">
      <formula1>IF(AND(OR(AND(ISNUMBER(F257),F257&gt;=0),F257=""),F257 &lt;= F255),TRUE,FALSE)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F256" xr:uid="{67B43737-9877-4C59-AEA4-D0FA76549B4D}">
      <formula1>IF(AND(OR(AND(ISNUMBER(F256),F256&gt;=0),F256=""),F256 &lt;= F255),TRUE,FALSE)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F283 F269 F255 F297" xr:uid="{5295D895-1DDE-4B72-B887-CDEE6FED7F60}">
      <formula1>IF(AND(OR(AND(ISNUMBER(F255),F255&gt;=0),F255=""),F256 &lt;= F255, F257 &lt;= F255),TRUE,FALSE)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F254" xr:uid="{19EA89F0-0435-474E-86DD-56139677BD2C}">
      <formula1>IF(AND(OR(AND(ISNUMBER(F254),F254&gt;=0),F254=""),F254 &lt;= F252),TRUE,FALSE)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F253" xr:uid="{64E45C16-5B26-41F2-8B8A-CA2290FFF827}">
      <formula1>IF(AND(OR(AND(ISNUMBER(F253),F253&gt;=0),F253=""),F253 &lt;= F252),TRUE,FALSE)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F280 F266 F252 F294" xr:uid="{D31CCE26-C502-44BD-838B-8A5EC205E2B0}">
      <formula1>IF(AND(OR(AND(ISNUMBER(F252),F252&gt;=0),F252=""),F253 &lt;= F252, F254 &lt;= F252),TRUE,FALSE)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F251" xr:uid="{CFF1F1E0-5A16-4DB9-AA59-238F073B1DBA}">
      <formula1>IF(AND(OR(AND(ISNUMBER(F251),F251&gt;=0),F251=""),F251 &lt;= F249),TRUE,FALSE)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F250" xr:uid="{F479503B-3C84-426A-91BB-01EAD8DD546A}">
      <formula1>IF(AND(OR(AND(ISNUMBER(F250),F250&gt;=0),F250=""),F250 &lt;= F249),TRUE,FALSE)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F277 F263 F249 F291" xr:uid="{001F7921-1101-42F4-B7A9-59E877ED9085}">
      <formula1>IF(AND(OR(AND(ISNUMBER(F249),F249&gt;=0),F249=""),F250 &lt;= F249, F251 &lt;= F249),TRUE,FALSE)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F189" xr:uid="{D44FA639-10C6-4E97-838B-EEA963750693}">
      <formula1>IF(AND(OR(AND(ISNUMBER(F189),F189&gt;=0),F189=""),OR(F189=0,F188&gt;0)),TRUE,FALSE)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F188" xr:uid="{6B479B62-9643-47CD-A73C-447915DEF873}">
      <formula1>IF(AND(OR(AND(ISNUMBER(F188),F188&gt;=0),F188=""),OR(F189=0,F188&gt;0)),TRUE,FALSE)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F187" xr:uid="{214C6C64-F81C-4DE1-81D4-4517DA49ED3F}">
      <formula1>IF(AND(OR(AND(ISNUMBER(F187),F187&gt;=0),F187=""),OR(F187=0,F186&gt;0)),TRUE,FALSE)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F186" xr:uid="{FE7AF275-F1EF-4E5B-945D-5699331C27D6}">
      <formula1>IF(AND(OR(AND(ISNUMBER(F186),F186&gt;=0),F186=""),OR(F187=0,F186&gt;0)),TRUE,FALSE)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F185" xr:uid="{2001FC17-9E77-4BD6-B977-280F69889B81}">
      <formula1>IF(AND(OR(AND(ISNUMBER(F185),F185&gt;=0),F185=""),OR(F185=0,F184&gt;0)),TRUE,FALSE)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F184" xr:uid="{2004054E-09E5-432E-A030-EEDB4642F379}">
      <formula1>IF(AND(OR(AND(ISNUMBER(F184),F184&gt;=0),F184=""),OR(F185=0,F184&gt;0)),TRUE,FALSE)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F183" xr:uid="{97A1F487-0B39-4370-84AC-E5167AA010E7}">
      <formula1>IF(AND(OR(AND(ISNUMBER(F183),F183&gt;=0),F183=""),OR(F183=0,F182&gt;0)),TRUE,FALSE)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F182" xr:uid="{BD76C131-0500-4316-9F8D-E2C552014ED8}">
      <formula1>IF(AND(OR(AND(ISNUMBER(F182),F182&gt;=0),F182=""),OR(F183=0,F182&gt;0)),TRUE,FALSE)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F181" xr:uid="{D9A07D20-1C76-45AD-94BE-F74A0E1A8692}">
      <formula1>IF(AND(OR(AND(ISNUMBER(F181),F181&gt;=0),F181=""),OR(F181=0,F180&gt;0)),TRUE,FALSE)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F180" xr:uid="{7DBF4B3F-1BF9-42B4-B079-CA34920EF221}">
      <formula1>IF(AND(OR(AND(ISNUMBER(F180),F180&gt;=0),F180=""),OR(F181=0,F180&gt;0)),TRUE,FALSE)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F179" xr:uid="{987849DE-9455-4684-A0ED-7B603698D0B4}">
      <formula1>IF(AND(OR(AND(ISNUMBER(F179),F179&gt;=0),F179=""),OR(F179=0,F178&gt;0)),TRUE,FALSE)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F178" xr:uid="{A91CE7D7-F1C7-4891-B833-35D904025E3E}">
      <formula1>IF(AND(OR(AND(ISNUMBER(F178),F178&gt;=0),F178=""),OR(F179=0,F178&gt;0)),TRUE,FALSE)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F177" xr:uid="{3798D3EF-963D-427C-8617-39A285634EEC}">
      <formula1>IF(AND(OR(AND(ISNUMBER(F177),F177&gt;=0),F177=""),OR(F177=0,F176&gt;0)),TRUE,FALSE)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F176" xr:uid="{FB644ABA-3DC0-4BBF-B2F6-86E2B2835AF5}">
      <formula1>IF(AND(OR(AND(ISNUMBER(F176),F176&gt;=0),F176=""),OR(F177=0,F176&gt;0)),TRUE,FALSE)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F175" xr:uid="{9E0E3C7B-4556-45A9-B127-BE2E9B7C0229}">
      <formula1>IF(AND(OR(AND(ISNUMBER(F175),F175&gt;=0),F175=""),OR(F175=0,F174&gt;0)),TRUE,FALSE)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F174" xr:uid="{9BCD0AE6-1AA4-4CDD-A4C9-942EEB6C1907}">
      <formula1>IF(AND(OR(AND(ISNUMBER(F174),F174&gt;=0),F174=""),OR(F175=0,F174&gt;0)),TRUE,FALSE)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F170" xr:uid="{4620E407-2D21-437B-AC43-1750833174D2}">
      <formula1>IF(AND(OR(AND(ISNUMBER(F170),F170&gt;=0),F170=""),OR(F170=0,F169&gt;0)),TRUE,FALSE)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F169" xr:uid="{5AB0AED3-E9DE-4237-B03E-9ED174E7B533}">
      <formula1>IF(AND(OR(AND(ISNUMBER(F169),F169&gt;=0),F169=""),OR(F170=0,F169&gt;0)),TRUE,FALSE)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F168" xr:uid="{3F8C039A-8DF1-410B-855A-501F8E56BCF5}">
      <formula1>IF(AND(OR(AND(ISNUMBER(F168),F168&gt;=0),F168=""),OR(F168=0,F167&gt;0)),TRUE,FALSE)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F167" xr:uid="{47D76D88-3396-4240-B842-0BF8E5554FA7}">
      <formula1>IF(AND(OR(AND(ISNUMBER(F167),F167&gt;=0),F167=""),OR(F168=0,F167&gt;0)),TRUE,FALSE)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F166" xr:uid="{1E2972A9-3A92-4D65-BFE8-1536FE6C6B5B}">
      <formula1>IF(AND(OR(AND(ISNUMBER(F166),F166&gt;=0),F166=""),OR(F166=0,F165&gt;0)),TRUE,FALSE)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F165" xr:uid="{90931D1D-AD75-4C35-8CDF-1311AD3661C4}">
      <formula1>IF(AND(OR(AND(ISNUMBER(F165),F165&gt;=0),F165=""),OR(F166=0,F165&gt;0)),TRUE,FALSE)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F164" xr:uid="{2E39660B-285A-4277-A196-4506301ABBCA}">
      <formula1>IF(AND(OR(AND(ISNUMBER(F164),F164&gt;=0),F164=""),OR(F164=0,F163&gt;0)),TRUE,FALSE)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F163" xr:uid="{6646E5F6-F964-4CFF-B96D-162FBA6CBCBE}">
      <formula1>IF(AND(OR(AND(ISNUMBER(F163),F163&gt;=0),F163=""),OR(F164=0,F163&gt;0)),TRUE,FALSE)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F162" xr:uid="{336F7751-F707-49F4-AECC-B1FC0EA09117}">
      <formula1>IF(AND(OR(AND(ISNUMBER(F162),F162&gt;=0),F162=""),OR(F162=0,F161&gt;0)),TRUE,FALSE)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F161" xr:uid="{3B47D888-DE6C-4A51-9BB2-58E90674B778}">
      <formula1>IF(AND(OR(AND(ISNUMBER(F161),F161&gt;=0),F161=""),OR(F162=0,F161&gt;0)),TRUE,FALSE)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F160" xr:uid="{BC9DBECA-32D9-4DA6-8D08-16D8F7D0BA92}">
      <formula1>IF(AND(OR(AND(ISNUMBER(F160),F160&gt;=0),F160=""),OR(F160=0,F159&gt;0)),TRUE,FALSE)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F159" xr:uid="{AA4BAD82-CCCC-4015-B0FE-3415BFB87F0C}">
      <formula1>IF(AND(OR(AND(ISNUMBER(F159),F159&gt;=0),F159=""),OR(F160=0,F159&gt;0)),TRUE,FALSE)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F158" xr:uid="{E5A35B54-09A9-46B7-B9F3-6DB43590F554}">
      <formula1>IF(AND(OR(AND(ISNUMBER(F158),F158&gt;=0),F158=""),OR(F158=0,F157&gt;0)),TRUE,FALSE)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F157" xr:uid="{C4715645-8BD3-4DCE-AE68-F3C8A772F718}">
      <formula1>IF(AND(OR(AND(ISNUMBER(F157),F157&gt;=0),F157=""),OR(F158=0,F157&gt;0)),TRUE,FALSE)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F156" xr:uid="{1BD56817-43EE-4E27-B353-33DE4E912CB8}">
      <formula1>IF(AND(OR(AND(ISNUMBER(F156),F156&gt;=0),F156=""),OR(F156=0,F155&gt;0)),TRUE,FALSE)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F155" xr:uid="{D45F28CB-E220-4B06-843D-CC6A4AEE4DE8}">
      <formula1>IF(AND(OR(AND(ISNUMBER(F155),F155&gt;=0),F155=""),OR(F156=0,F155&gt;0)),TRUE,FALSE)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F151" xr:uid="{F4C504B2-8371-4642-A4D9-28E725C9D71B}">
      <formula1>IF(AND(OR(AND(ISNUMBER(F151),F151&gt;=0),F151=""),OR(F151=0,F150&gt;0)),TRUE,FALSE)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F150" xr:uid="{B3616A31-FBD2-4C59-AC1E-D3F8CA5DFA9F}">
      <formula1>IF(AND(OR(AND(ISNUMBER(F150),F150&gt;=0),F150=""),OR(F151=0,F150&gt;0)),TRUE,FALSE)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F149" xr:uid="{A778342E-D255-4ACB-BFCD-721119D5DC47}">
      <formula1>IF(AND(OR(AND(ISNUMBER(F149),F149&gt;=0),F149=""),OR(F149=0,F148&gt;0)),TRUE,FALSE)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F148" xr:uid="{3FD8533F-1608-46FA-BCCB-58BBA1D4F3F8}">
      <formula1>IF(AND(OR(AND(ISNUMBER(F148),F148&gt;=0),F148=""),OR(F149=0,F148&gt;0)),TRUE,FALSE)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F147" xr:uid="{E1FC7A13-7543-465E-A7DB-A05344A0D218}">
      <formula1>IF(AND(OR(AND(ISNUMBER(F147),F147&gt;=0),F147=""),OR(F147=0,F146&gt;0)),TRUE,FALSE)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F146" xr:uid="{7ED41AB2-7601-4E83-9C84-4F22D6D4F1D8}">
      <formula1>IF(AND(OR(AND(ISNUMBER(F146),F146&gt;=0),F146=""),OR(F147=0,F146&gt;0)),TRUE,FALSE)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F145" xr:uid="{7BD50109-34DF-4FE3-8812-F420366FF8A5}">
      <formula1>IF(AND(OR(AND(ISNUMBER(F145),F145&gt;=0),F145=""),OR(F145=0,F144&gt;0)),TRUE,FALSE)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F144" xr:uid="{4F3C21A3-3AD3-47BC-9C01-EB1C196B8728}">
      <formula1>IF(AND(OR(AND(ISNUMBER(F144),F144&gt;=0),F144=""),OR(F145=0,F144&gt;0)),TRUE,FALSE)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F143" xr:uid="{501EA4A8-D232-4D26-B44F-7E096A27894A}">
      <formula1>IF(AND(OR(AND(ISNUMBER(F143),F143&gt;=0),F143=""),OR(F143=0,F142&gt;0)),TRUE,FALSE)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F142" xr:uid="{D5BD53CF-9A70-4636-9276-E1951BE8635D}">
      <formula1>IF(AND(OR(AND(ISNUMBER(F142),F142&gt;=0),F142=""),OR(F143=0,F142&gt;0)),TRUE,FALSE)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F141" xr:uid="{F348C54B-113B-4C09-AB3C-67D05C9EA91D}">
      <formula1>IF(AND(OR(AND(ISNUMBER(F141),F141&gt;=0),F141=""),OR(F141=0,F140&gt;0)),TRUE,FALSE)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F140" xr:uid="{281F3BA7-2C2B-4020-A52F-D5EF0A643D58}">
      <formula1>IF(AND(OR(AND(ISNUMBER(F140),F140&gt;=0),F140=""),OR(F141=0,F140&gt;0)),TRUE,FALSE)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F139" xr:uid="{B4A1BEEB-E338-42A8-AB3B-6601246B8834}">
      <formula1>IF(AND(OR(AND(ISNUMBER(F139),F139&gt;=0),F139=""),OR(F139=0,F138&gt;0)),TRUE,FALSE)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F138" xr:uid="{990A4A49-1258-4224-9DBD-5BA1A6D5CF36}">
      <formula1>IF(AND(OR(AND(ISNUMBER(F138),F138&gt;=0),F138=""),OR(F139=0,F138&gt;0)),TRUE,FALSE)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F137" xr:uid="{DB63ED22-C0A5-4F84-A489-4E90495CD2EF}">
      <formula1>IF(AND(OR(AND(ISNUMBER(F137),F137&gt;=0),F137=""),OR(F137=0,F136&gt;0)),TRUE,FALSE)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F136" xr:uid="{E0ACD730-98C9-4DC3-8C84-E9B3F4CA9CCB}">
      <formula1>IF(AND(OR(AND(ISNUMBER(F136),F136&gt;=0),F136=""),OR(F137=0,F136&gt;0)),TRUE,FALSE)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F132" xr:uid="{E724580C-7CCC-46FD-B2A1-F2799C0EE683}">
      <formula1>IF(AND(OR(AND(ISNUMBER(F132),F132&gt;=0),F132=""),OR(F132=0,F131&gt;0)),TRUE,FALSE)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F131" xr:uid="{92896F1A-C0B6-40DF-9AF5-40B425A63322}">
      <formula1>IF(AND(OR(AND(ISNUMBER(F131),F131&gt;=0),F131=""),OR(F132=0,F131&gt;0)),TRUE,FALSE)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F130" xr:uid="{4BC37A21-B23B-4694-A8DA-7C94BFD25EC5}">
      <formula1>IF(AND(OR(AND(ISNUMBER(F130),F130&gt;=0),F130=""),OR(F130=0,F129&gt;0)),TRUE,FALSE)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F129" xr:uid="{269316A4-4CDC-4693-B289-EB1C6ECA1797}">
      <formula1>IF(AND(OR(AND(ISNUMBER(F129),F129&gt;=0),F129=""),OR(F130=0,F129&gt;0)),TRUE,FALSE)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F128" xr:uid="{94E977DC-BF90-428D-BD3D-8BCAAAC8DDC2}">
      <formula1>IF(AND(OR(AND(ISNUMBER(F128),F128&gt;=0),F128=""),OR(F128=0,F127&gt;0)),TRUE,FALSE)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F127" xr:uid="{C61C6F1D-184C-4289-B47E-E1952161D796}">
      <formula1>IF(AND(OR(AND(ISNUMBER(F127),F127&gt;=0),F127=""),OR(F128=0,F127&gt;0)),TRUE,FALSE)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F126" xr:uid="{B2F188CF-AB10-4CB6-96B7-A0300C1162CC}">
      <formula1>IF(AND(OR(AND(ISNUMBER(F126),F126&gt;=0),F126=""),OR(F126=0,F125&gt;0)),TRUE,FALSE)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F125" xr:uid="{0308E9C7-C548-48E4-A0FB-D6E588DF28A2}">
      <formula1>IF(AND(OR(AND(ISNUMBER(F125),F125&gt;=0),F125=""),OR(F126=0,F125&gt;0)),TRUE,FALSE)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F124" xr:uid="{0214B538-E084-44CD-AD28-C6A7B4CC541F}">
      <formula1>IF(AND(OR(AND(ISNUMBER(F124),F124&gt;=0),F124=""),OR(F124=0,F123&gt;0)),TRUE,FALSE)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F123" xr:uid="{05B73430-E88E-4756-96A1-AA028D785D81}">
      <formula1>IF(AND(OR(AND(ISNUMBER(F123),F123&gt;=0),F123=""),OR(F124=0,F123&gt;0)),TRUE,FALSE)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F122" xr:uid="{883346BF-D903-482B-9314-14A7C170D234}">
      <formula1>IF(AND(OR(AND(ISNUMBER(F122),F122&gt;=0),F122=""),OR(F122=0,F121&gt;0)),TRUE,FALSE)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F121" xr:uid="{C215CB70-78C4-4E9B-B16E-A61E6C993BB6}">
      <formula1>IF(AND(OR(AND(ISNUMBER(F121),F121&gt;=0),F121=""),OR(F122=0,F121&gt;0)),TRUE,FALSE)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F120" xr:uid="{5A0F0734-D724-4BEA-B8E9-DAB810556090}">
      <formula1>IF(AND(OR(AND(ISNUMBER(F120),F120&gt;=0),F120=""),OR(F120=0,F119&gt;0)),TRUE,FALSE)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F119" xr:uid="{791300F5-C0A2-454B-9ADE-9A22BE190EA2}">
      <formula1>IF(AND(OR(AND(ISNUMBER(F119),F119&gt;=0),F119=""),OR(F120=0,F119&gt;0)),TRUE,FALSE)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F118" xr:uid="{9EAC69FD-049E-4CE8-97B7-33C55E841A9C}">
      <formula1>IF(AND(OR(AND(ISNUMBER(F118),F118&gt;=0),F118=""),OR(F118=0,F117&gt;0)),TRUE,FALSE)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F117" xr:uid="{3D173BE2-3870-440B-B9DE-279B8FBC3C8F}">
      <formula1>IF(AND(OR(AND(ISNUMBER(F117),F117&gt;=0),F117=""),OR(F118=0,F117&gt;0)),TRUE,FALSE)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F114" xr:uid="{2602AAD6-7F82-41FB-B698-53230BF93993}">
      <formula1>IF(AND(OR(AND(ISNUMBER(F114),F114&gt;=0),F114=""),OR(AND(F114=0,F113=0),F112&gt;0)),TRUE,FALSE)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F113" xr:uid="{437D83C0-1E77-4510-B0A8-CC5B6144F140}">
      <formula1>IF(AND(OR(AND(ISNUMBER(F113),F113&gt;=0),F113=""),OR(AND(F113=0,F114=0),F112&gt;0)),TRUE,FALSE)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F112" xr:uid="{70A334B9-78D6-4622-BFC9-6EC63A7798C3}">
      <formula1>IF(AND(OR(AND(ISNUMBER(F112),F112&gt;=0),F112=""),OR(AND(F113=0,F114=0),F112&gt;0)),TRUE,FALSE)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F111" xr:uid="{4BBB9C83-D17C-4FD8-A796-776E9C621691}">
      <formula1>IF(AND(OR(AND(ISNUMBER(F111),F111&gt;=0),F111=""),OR(AND(F111=0,F110=0),F109&gt;0)),TRUE,FALSE)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F110" xr:uid="{41C3A5D8-79DE-4EA7-918A-FA0F1F3916D6}">
      <formula1>IF(AND(OR(AND(ISNUMBER(F110),F110&gt;=0),F110=""),OR(AND(F110=0,F111=0),F109&gt;0)),TRUE,FALSE)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F109" xr:uid="{E1D25697-4D78-4585-B5BD-D46BC3EC8345}">
      <formula1>IF(AND(OR(AND(ISNUMBER(F109),F109&gt;=0),F109=""),OR(AND(F110=0,F111=0),F109&gt;0)),TRUE,FALSE)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F108" xr:uid="{11155997-70B7-40BB-A266-D47799989544}">
      <formula1>IF(AND(OR(AND(ISNUMBER(F108),F108&gt;=0),F108=""),OR(AND(F108=0,F107=0),F106&gt;0)),TRUE,FALSE)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F107" xr:uid="{37B659F3-8383-497B-AEFA-262A4A849744}">
      <formula1>IF(AND(OR(AND(ISNUMBER(F107),F107&gt;=0),F107=""),OR(AND(F107=0,F108=0),F106&gt;0)),TRUE,FALSE)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F106" xr:uid="{9423A159-7DBB-4A17-A96C-67699234B4AF}">
      <formula1>IF(AND(OR(AND(ISNUMBER(F106),F106&gt;=0),F106=""),OR(AND(F107=0,F108=0),F106&gt;0)),TRUE,FALSE)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F103" xr:uid="{405D534B-7652-4E00-9C2A-1026695AF940}">
      <formula1>IF(AND(OR(AND(ISNUMBER(F103),F103&gt;=0),F103=""),OR(AND(F103=0,F102=0),F101&gt;0)),TRUE,FALSE)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F102" xr:uid="{71A22D29-8240-4A2E-B4C1-F230D123D2C0}">
      <formula1>IF(AND(OR(AND(ISNUMBER(F102),F102&gt;=0),F102=""),OR(AND(F102=0,F103=0),F101&gt;0)),TRUE,FALSE)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F101" xr:uid="{5EFF2809-FDB2-432A-B764-CBE3AA7B3817}">
      <formula1>IF(AND(OR(AND(ISNUMBER(F101),F101&gt;=0),F101=""),OR(AND(F102=0,F103=0),F101&gt;0)),TRUE,FALSE)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F100" xr:uid="{9516C8CE-B374-44FA-B2AF-7F1476AAF966}">
      <formula1>IF(AND(OR(AND(ISNUMBER(F100),F100&gt;=0),F100=""),OR(AND(F100=0,F99=0),F98&gt;0)),TRUE,FALSE)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F99" xr:uid="{D98915AC-4A04-40E1-8EDD-6C3BAD73E5C1}">
      <formula1>IF(AND(OR(AND(ISNUMBER(F99),F99&gt;=0),F99=""),OR(AND(F99=0,F100=0),F98&gt;0)),TRUE,FALSE)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F98" xr:uid="{96553E1E-8E16-4AC9-8AC0-A0A53DFB4E8C}">
      <formula1>IF(AND(OR(AND(ISNUMBER(F98),F98&gt;=0),F98=""),OR(AND(F99=0,F100=0),F98&gt;0)),TRUE,FALSE)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F97" xr:uid="{7DBF618E-675C-49E2-B540-E6A310608D08}">
      <formula1>IF(AND(OR(AND(ISNUMBER(F97),F97&gt;=0),F97=""),OR(AND(F97=0,F96=0),F95&gt;0)),TRUE,FALSE)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F96" xr:uid="{7745C445-DAF9-4BEC-9FFD-5F5B3C1F355D}">
      <formula1>IF(AND(OR(AND(ISNUMBER(F96),F96&gt;=0),F96=""),OR(AND(F96=0,F97=0),F95&gt;0)),TRUE,FALSE)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F95" xr:uid="{CA961EE1-4D16-4046-900E-98E3A9C0B7C7}">
      <formula1>IF(AND(OR(AND(ISNUMBER(F95),F95&gt;=0),F95=""),OR(AND(F96=0,F97=0),F95&gt;0)),TRUE,FALSE)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F92" xr:uid="{516694DE-D7A1-4816-B06F-571B422127DF}">
      <formula1>IF(AND(OR(AND(ISNUMBER(F92),F92&gt;=0),F92=""),OR(AND(F92=0,F91=0),F90&gt;0)),TRUE,FALSE)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F91" xr:uid="{0BBCB2D3-F33E-412B-8F8A-6B98AEA6B0F5}">
      <formula1>IF(AND(OR(AND(ISNUMBER(F91),F91&gt;=0),F91=""),OR(AND(F91=0,F92=0),F90&gt;0)),TRUE,FALSE)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F90" xr:uid="{CE439FC7-1FE0-4CDB-AB3A-1249990FD5EC}">
      <formula1>IF(AND(OR(AND(ISNUMBER(F90),F90&gt;=0),F90=""),OR(AND(F91=0,F92=0),F90&gt;0)),TRUE,FALSE)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F89" xr:uid="{1DF5731C-1030-4003-AB5E-1E3A3B127319}">
      <formula1>IF(AND(OR(AND(ISNUMBER(F89),F89&gt;=0),F89=""),OR(AND(F89=0,F88=0),F87&gt;0)),TRUE,FALSE)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F88" xr:uid="{D26DBDA6-21FD-4CB8-9B3C-0E7BA9E26499}">
      <formula1>IF(AND(OR(AND(ISNUMBER(F88),F88&gt;=0),F88=""),OR(AND(F88=0,F89=0),F87&gt;0)),TRUE,FALSE)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F87" xr:uid="{35E8C65E-EB77-4045-911B-233D2BCA0B87}">
      <formula1>IF(AND(OR(AND(ISNUMBER(F87),F87&gt;=0),F87=""),OR(AND(F88=0,F89=0),F87&gt;0)),TRUE,FALSE)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F86" xr:uid="{3DF3A80E-0FAD-4066-8400-8A29D0CF3FE5}">
      <formula1>IF(AND(OR(AND(ISNUMBER(F86),F86&gt;=0),F86=""),OR(AND(F86=0,F85=0),F84&gt;0)),TRUE,FALSE)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F85" xr:uid="{FD631447-F07B-401F-9515-9F01DC30171C}">
      <formula1>IF(AND(OR(AND(ISNUMBER(F85),F85&gt;=0),F85=""),OR(AND(F85=0,F86=0),F84&gt;0)),TRUE,FALSE)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F84" xr:uid="{8E9725C4-D898-413E-AE17-7588AE57CA37}">
      <formula1>IF(AND(OR(AND(ISNUMBER(F84),F84&gt;=0),F84=""),OR(AND(F85=0,F86=0),F84&gt;0)),TRUE,FALSE)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F81" xr:uid="{850EFD86-B01E-43D4-90D7-2BAA09D9E63B}">
      <formula1>IF(AND(OR(AND(ISNUMBER(F81),F81&gt;=0),F81=""),OR(AND(F81=0,F80=0),F79&gt;0)),TRUE,FALSE)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F80" xr:uid="{983DADA3-9ADD-49EA-8DCC-B7DA2866FB41}">
      <formula1>IF(AND(OR(AND(ISNUMBER(F80),F80&gt;=0),F80=""),OR(AND(F80=0,F81=0),F79&gt;0)),TRUE,FALSE)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F79" xr:uid="{477408D2-11D6-41A4-88A0-7EDC90260F6B}">
      <formula1>IF(AND(OR(AND(ISNUMBER(F79),F79&gt;=0),F79=""),OR(AND(F80=0,F81=0),F79&gt;0)),TRUE,FALSE)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F78" xr:uid="{DF50606B-3E21-499F-9EEE-FEE2C0C86810}">
      <formula1>IF(AND(OR(AND(ISNUMBER(F78),F78&gt;=0),F78=""),OR(AND(F78=0,F77=0),F76&gt;0)),TRUE,FALSE)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F77" xr:uid="{EF1D0279-4BCA-4B2F-AFB1-33B3131BE9C3}">
      <formula1>IF(AND(OR(AND(ISNUMBER(F77),F77&gt;=0),F77=""),OR(AND(F77=0,F78=0),F76&gt;0)),TRUE,FALSE)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F76" xr:uid="{DA7B1D21-1C05-4437-A6CD-860B5312458C}">
      <formula1>IF(AND(OR(AND(ISNUMBER(F76),F76&gt;=0),F76=""),OR(AND(F77=0,F78=0),F76&gt;0)),TRUE,FALSE)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F75" xr:uid="{1BAEFA15-5035-4D54-95B2-1FDE03C4C6D1}">
      <formula1>IF(AND(OR(AND(ISNUMBER(F75),F75&gt;=0),F75=""),OR(AND(F75=0,F74=0),F73&gt;0)),TRUE,FALSE)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F74" xr:uid="{CE15DE1A-3DE2-489C-9D26-C104677AFC5B}">
      <formula1>IF(AND(OR(AND(ISNUMBER(F74),F74&gt;=0),F74=""),OR(AND(F74=0,F75=0),F73&gt;0)),TRUE,FALSE)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F73" xr:uid="{4997A50A-3AD1-4240-9451-F4A2603273AE}">
      <formula1>IF(AND(OR(AND(ISNUMBER(F73),F73&gt;=0),F73=""),OR(AND(F74=0,F75=0),F73&gt;0)),TRUE,FALSE)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F58" xr:uid="{E2ED4EEC-9957-4752-8801-BC6874FB1BA5}">
      <formula1>IF(AND(OR(AND(ISNUMBER(F58),F58&gt;=0),F58=""),F51 &gt;= F58),TRUE,FALSE)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F57" xr:uid="{939714FC-3366-48CD-9FBB-181E6915A49E}">
      <formula1>IF(AND(OR(AND(ISNUMBER(F57),F57&gt;=0),F57=""),F50 &gt;= F57),TRUE,FALSE)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F56" xr:uid="{81E8FEE1-FE6E-4B9E-8CFD-C5005F49E451}">
      <formula1>IF(AND(OR(AND(ISNUMBER(F56),F56&gt;=0),F56=""),F49 &gt;= F56),TRUE,FALSE)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F55" xr:uid="{ADFBDB43-8502-4077-AD1D-CB0A90B8520A}">
      <formula1>IF(AND(OR(AND(ISNUMBER(F55),F55&gt;=0),F55=""),F48 &gt;= F55),TRUE,FALSE)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F54" xr:uid="{C35ED157-9AD0-4E7D-80A5-FCDFD41C592F}">
      <formula1>IF(AND(OR(AND(ISNUMBER(F54),F54&gt;=0),F54=""),F47 &gt;= F54),TRUE,FALSE)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F53" xr:uid="{C3C42592-499A-4048-85AB-90E2B2C9E613}">
      <formula1>IF(AND(OR(AND(ISNUMBER(F53),F53&gt;=0),F53=""),F46 &gt;= F53),TRUE,FALSE)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F51" xr:uid="{F9740C98-9EB6-48B4-BD76-F6D7CB8DF08D}">
      <formula1>IF(AND(OR(AND(ISNUMBER(F51),F51&gt;=0),F51=""),F58 &lt;= F51),TRUE,FALSE)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F50" xr:uid="{CADB90EC-FC8A-46C7-97CC-089B4AE199DC}">
      <formula1>IF(AND(OR(AND(ISNUMBER(F50),F50&gt;=0),F50=""),F57 &lt;= F50),TRUE,FALSE)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F49" xr:uid="{EE119CB9-A45D-40A1-A9C4-1D20EE5A8035}">
      <formula1>IF(AND(OR(AND(ISNUMBER(F49),F49&gt;=0),F49=""),F56 &lt;= F49),TRUE,FALSE)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F48" xr:uid="{AD91540C-3FC2-4445-BEE8-1601246E9D16}">
      <formula1>IF(AND(OR(AND(ISNUMBER(F48),F48&gt;=0),F48=""),F55 &lt;= F48),TRUE,FALSE)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F47" xr:uid="{1961C473-825C-4FB6-8BF0-16193310DC67}">
      <formula1>IF(AND(OR(AND(ISNUMBER(F47),F47&gt;=0),F47=""),F54 &lt;= F47),TRUE,FALSE)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F46" xr:uid="{D21BA8D1-BB2E-4813-AEFC-85973D37BA3C}">
      <formula1>IF(AND(OR(AND(ISNUMBER(F46),F46&gt;=0),F46=""),F53 &lt;= F46),TRUE,FALSE)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F44" xr:uid="{7D48B5CE-953B-40AE-B127-1D9B8C603906}">
      <formula1>IF(AND(OR(AND(ISNUMBER(F44),F44&gt;=0),F44=""),F37 &gt;= F44),TRUE,FALSE)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F43" xr:uid="{9948879D-FFF7-4C17-B14A-7BAFD6754AB6}">
      <formula1>IF(AND(OR(AND(ISNUMBER(F43),F43&gt;=0),F43=""),F36 &gt;= F43),TRUE,FALSE)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F42" xr:uid="{5BB43E67-3EBC-49E4-AAE9-87AD676EA544}">
      <formula1>IF(AND(OR(AND(ISNUMBER(F42),F42&gt;=0),F42=""),F35 &gt;= F42),TRUE,FALSE)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F41" xr:uid="{9FCCAA7F-303F-4B2F-A4A5-9260C8CD1D45}">
      <formula1>IF(AND(OR(AND(ISNUMBER(F41),F41&gt;=0),F41=""),F34 &gt;= F41),TRUE,FALSE)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F40" xr:uid="{5443531E-5DE6-4872-8857-C7A411E87EF0}">
      <formula1>IF(AND(OR(AND(ISNUMBER(F40),F40&gt;=0),F40=""),F33 &gt;= F40),TRUE,FALSE)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F39" xr:uid="{8EF7BFDD-D8E1-4BEA-90C1-B12BDE846304}">
      <formula1>IF(AND(OR(AND(ISNUMBER(F39),F39&gt;=0),F39=""),F32 &gt;= F39),TRUE,FALSE)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F37" xr:uid="{8F4ABB3D-B9D5-4D61-85D4-123F7AE932B3}">
      <formula1>IF(AND(OR(AND(ISNUMBER(F37),F37&gt;=0),F37=""),F44 &lt;= F37),TRUE,FALSE)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F36" xr:uid="{66F608F8-B257-424C-A3D9-03C1176E1E83}">
      <formula1>IF(AND(OR(AND(ISNUMBER(F36),F36&gt;=0),F36=""),F43 &lt;= F36),TRUE,FALSE)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F35" xr:uid="{F51DBCB5-EFAE-4093-8E9B-23BD82557037}">
      <formula1>IF(AND(OR(AND(ISNUMBER(F35),F35&gt;=0),F35=""),F42 &lt;= F35),TRUE,FALSE)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F34" xr:uid="{BBCE24F5-F44B-47FD-85A5-B4A8AFEA4001}">
      <formula1>IF(AND(OR(AND(ISNUMBER(F34),F34&gt;=0),F34=""),F41 &lt;= F34),TRUE,FALSE)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F33" xr:uid="{8207BFF8-D19B-4D64-A5A0-56428E35DE1A}">
      <formula1>IF(AND(OR(AND(ISNUMBER(F33),F33&gt;=0),F33=""),F40 &lt;= F33),TRUE,FALSE)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F32" xr:uid="{DE3FE320-ADAE-4101-A5F7-B13969A08973}">
      <formula1>IF(AND(OR(AND(ISNUMBER(F32),F32&gt;=0),F32=""),F39 &lt;= F32),TRUE,FALSE)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F30" xr:uid="{EE0195B1-FA37-4E5D-B417-93210EDADAD0}">
      <formula1>IF(AND(OR(AND(ISNUMBER(F30),F30&gt;=0),F30=""),F23 &gt;= F30),TRUE,FALSE)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F29" xr:uid="{AC0B086E-1766-45EE-B278-AA7DE3DD2914}">
      <formula1>IF(AND(OR(AND(ISNUMBER(F29),F29&gt;=0),F29=""),F22 &gt;= F29),TRUE,FALSE)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F28" xr:uid="{10C105B7-E3D0-4FAE-A367-190D8AA33824}">
      <formula1>IF(AND(OR(AND(ISNUMBER(F28),F28&gt;=0),F28=""),F21 &gt;= F28),TRUE,FALSE)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F27" xr:uid="{46A88F7D-6830-442E-B6E5-D78D83908C44}">
      <formula1>IF(AND(OR(AND(ISNUMBER(F27),F27&gt;=0),F27=""),F20 &gt;= F27),TRUE,FALSE)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F26" xr:uid="{8CF795D8-EB82-45D7-87BF-D5E9FDBC5BA5}">
      <formula1>IF(AND(OR(AND(ISNUMBER(F26),F26&gt;=0),F26=""),F19 &gt;= F26),TRUE,FALSE)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F25" xr:uid="{86327A7E-D141-481D-A765-5788C933E514}">
      <formula1>IF(AND(OR(AND(ISNUMBER(F25),F25&gt;=0),F25=""),F18 &gt;= F25),TRUE,FALSE)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F23" xr:uid="{0FBC2ABA-5D80-4F77-A7FA-952DFB456294}">
      <formula1>IF(AND(OR(AND(ISNUMBER(F23),F23&gt;=0),F23=""),F30 &lt;= F23),TRUE,FALSE)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F22" xr:uid="{3417DE89-2C20-4B47-AF3A-ED103EC2E3CA}">
      <formula1>IF(AND(OR(AND(ISNUMBER(F22),F22&gt;=0),F22=""),F29 &lt;= F22),TRUE,FALSE)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F21" xr:uid="{85113B8E-FD0E-43DB-B176-6E85416A52CD}">
      <formula1>IF(AND(OR(AND(ISNUMBER(F21),F21&gt;=0),F21=""),F28 &lt;= F21),TRUE,FALSE)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F20" xr:uid="{5134C243-B9A3-4CF8-9D27-6A7908303EC8}">
      <formula1>IF(AND(OR(AND(ISNUMBER(F20),F20&gt;=0),F20=""),F27 &lt;= F20),TRUE,FALSE)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F19" xr:uid="{1F63055A-5662-4677-87FF-82309F691CA1}">
      <formula1>IF(AND(OR(AND(ISNUMBER(F19),F19&gt;=0),F19=""),F26 &lt;= F19),TRUE,FALSE)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F18" xr:uid="{3B833E56-D7FA-4E5A-AE3C-9ABAF5653F6E}">
      <formula1>IF(AND(OR(AND(ISNUMBER(F18),F18&gt;=0),F18=""),F25 &lt;= F18),TRUE,FALSE)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F16" xr:uid="{C9EDB19C-7F57-405F-BDD5-6F7E45AF5B0B}">
      <formula1>IF(AND(OR(AND(ISNUMBER(F16),F16&gt;=0),F16=""),F9 &gt;= F16),TRUE,FALSE)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F15" xr:uid="{E378FA88-16FB-4ED5-880D-7DE3D44ADE18}">
      <formula1>IF(AND(OR(AND(ISNUMBER(F15),F15&gt;=0),F15=""),F8 &gt;= F15),TRUE,FALSE)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F14" xr:uid="{2AF70E04-6E63-4E0E-B029-339467B89EA4}">
      <formula1>IF(AND(OR(AND(ISNUMBER(F14),F14&gt;=0),F14=""),F7 &gt;= F14),TRUE,FALSE)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F13" xr:uid="{A065BAF1-B723-4DDF-A73D-8C699F4BC7F9}">
      <formula1>IF(AND(OR(AND(ISNUMBER(F13),F13&gt;=0),F13=""),F6 &gt;= F13),TRUE,FALSE)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F12" xr:uid="{5213F693-9153-423C-B6BA-9AD22ADDBAEF}">
      <formula1>IF(AND(OR(AND(ISNUMBER(F12),F12&gt;=0),F12=""),F5 &gt;= F12),TRUE,FALSE)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F11" xr:uid="{8C6238A4-13E6-4368-8582-04BF63EDC429}">
      <formula1>IF(AND(OR(AND(ISNUMBER(F11),F11&gt;=0),F11=""),F4 &gt;= F11),TRUE,FALSE)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F9" xr:uid="{1ABED186-233F-472F-847E-DD52DE1241D1}">
      <formula1>IF(AND(OR(AND(ISNUMBER(F9),F9&gt;=0),F9=""),F16 &lt;= F9),TRUE,FALSE)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F8" xr:uid="{2A1DB04E-9DF8-4520-A743-00AFA80D12A5}">
      <formula1>IF(AND(OR(AND(ISNUMBER(F8),F8&gt;=0),F8=""),F15 &lt;= F8),TRUE,FALSE)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F7" xr:uid="{8DA8C890-6E80-4034-929F-294E9E304C28}">
      <formula1>IF(AND(OR(AND(ISNUMBER(F7),F7&gt;=0),F7=""),F14 &lt;= F7),TRUE,FALSE)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F6" xr:uid="{CA12DE28-B0AA-4934-B63F-5513BC38CA06}">
      <formula1>IF(AND(OR(AND(ISNUMBER(F6),F6&gt;=0),F6=""),F13 &lt;= F6),TRUE,FALSE)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F5" xr:uid="{66509854-867C-4871-B635-B68D50C2EA7A}">
      <formula1>IF(AND(OR(AND(ISNUMBER(F5),F5&gt;=0),F5=""),F12 &lt;= F5),TRUE,FALSE)</formula1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F4" xr:uid="{7F7C33CC-E14A-4921-8534-96EEB4E325A4}">
      <formula1>IF(AND(OR(AND(ISNUMBER(F4),F4&gt;=0),F4=""),F11 &lt;= F4),TRUE,FALSE)</formula1>
    </dataValidation>
    <dataValidation type="decimal" allowBlank="1" showInputMessage="1" showErrorMessage="1" errorTitle="Fejl" error="Du kan kun indtaste ikke-negative tal i denne celle" sqref="F93:F94 E3:F3 F275:F276 F10 F104:F105 F17 F190:F248 F24 F115:F116 F31 F303:F318 F38 F133:F135 F45 F261:F262 F52 F152:F154 F59:F72 F289:F290 F82:F83 F171:F173" xr:uid="{D6071889-0D45-4FCD-A225-AEB11900BB3F}">
      <formula1>0</formula1>
      <formula2>9999999999999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FE98-5E71-455C-B2AB-5B939B457E78}">
  <sheetPr codeName="Ark3"/>
  <dimension ref="A1:I14"/>
  <sheetViews>
    <sheetView tabSelected="1" workbookViewId="0">
      <selection activeCell="H20" sqref="H20"/>
    </sheetView>
  </sheetViews>
  <sheetFormatPr defaultRowHeight="14.25"/>
  <cols>
    <col min="1" max="1" width="34" bestFit="1" customWidth="1"/>
    <col min="2" max="2" width="6.75" bestFit="1" customWidth="1"/>
    <col min="3" max="3" width="9.875" bestFit="1" customWidth="1"/>
    <col min="4" max="6" width="16.125" customWidth="1"/>
    <col min="7" max="9" width="14.625" bestFit="1" customWidth="1"/>
  </cols>
  <sheetData>
    <row r="1" spans="1:9">
      <c r="A1" s="44" t="s">
        <v>183</v>
      </c>
      <c r="B1" s="42" t="s">
        <v>1</v>
      </c>
      <c r="C1" s="4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8" t="s">
        <v>8</v>
      </c>
    </row>
    <row r="2" spans="1:9">
      <c r="A2" s="45"/>
      <c r="B2" s="2"/>
      <c r="C2" s="2"/>
      <c r="D2" s="43"/>
      <c r="E2" s="43"/>
      <c r="F2" s="43"/>
      <c r="G2" s="2"/>
      <c r="H2" s="2"/>
      <c r="I2" s="39"/>
    </row>
    <row r="3" spans="1:9">
      <c r="A3" s="8" t="s">
        <v>184</v>
      </c>
      <c r="B3" s="9"/>
      <c r="C3" s="10"/>
      <c r="D3" s="11"/>
      <c r="E3" s="11"/>
      <c r="F3" s="11"/>
      <c r="G3" s="10" t="str">
        <f t="shared" ref="G3:H13" si="0">IF(D3="",IF(E3&gt;0,"Ny data",IF(E3="","",0)),IF(D3=0,IF(E3=0,0,"Ny data"),(E3-D3)/D3))</f>
        <v/>
      </c>
      <c r="H3" s="12" t="str">
        <f t="shared" si="0"/>
        <v/>
      </c>
      <c r="I3" s="11"/>
    </row>
    <row r="4" spans="1:9">
      <c r="A4" s="33" t="s">
        <v>185</v>
      </c>
      <c r="B4" s="14" t="s">
        <v>119</v>
      </c>
      <c r="C4" s="15">
        <v>75</v>
      </c>
      <c r="D4" s="16">
        <v>1855</v>
      </c>
      <c r="E4" s="17">
        <v>1855</v>
      </c>
      <c r="F4" s="17">
        <v>1855</v>
      </c>
      <c r="G4" s="18">
        <f t="shared" si="0"/>
        <v>0</v>
      </c>
      <c r="H4" s="18">
        <f t="shared" si="0"/>
        <v>0</v>
      </c>
      <c r="I4" s="17"/>
    </row>
    <row r="5" spans="1:9">
      <c r="A5" s="33" t="s">
        <v>186</v>
      </c>
      <c r="B5" s="14" t="s">
        <v>98</v>
      </c>
      <c r="C5" s="15">
        <v>5</v>
      </c>
      <c r="D5" s="16">
        <v>56</v>
      </c>
      <c r="E5" s="17">
        <v>56</v>
      </c>
      <c r="F5" s="17">
        <v>56</v>
      </c>
      <c r="G5" s="18">
        <f t="shared" si="0"/>
        <v>0</v>
      </c>
      <c r="H5" s="18">
        <f t="shared" si="0"/>
        <v>0</v>
      </c>
      <c r="I5" s="17"/>
    </row>
    <row r="6" spans="1:9">
      <c r="A6" s="33" t="s">
        <v>187</v>
      </c>
      <c r="B6" s="14" t="s">
        <v>98</v>
      </c>
      <c r="C6" s="15">
        <v>5</v>
      </c>
      <c r="D6" s="16">
        <v>2</v>
      </c>
      <c r="E6" s="17">
        <v>0</v>
      </c>
      <c r="F6" s="17">
        <v>0</v>
      </c>
      <c r="G6" s="18">
        <f t="shared" si="0"/>
        <v>-1</v>
      </c>
      <c r="H6" s="37">
        <f t="shared" si="0"/>
        <v>0</v>
      </c>
      <c r="I6" s="17" t="s">
        <v>208</v>
      </c>
    </row>
    <row r="7" spans="1:9">
      <c r="A7" s="33" t="s">
        <v>188</v>
      </c>
      <c r="B7" s="14" t="s">
        <v>98</v>
      </c>
      <c r="C7" s="15">
        <v>5</v>
      </c>
      <c r="D7" s="16">
        <v>21</v>
      </c>
      <c r="E7" s="17">
        <v>17</v>
      </c>
      <c r="F7" s="17">
        <v>19</v>
      </c>
      <c r="G7" s="18">
        <f t="shared" si="0"/>
        <v>-0.19047619047619047</v>
      </c>
      <c r="H7" s="18">
        <f t="shared" si="0"/>
        <v>0.11764705882352941</v>
      </c>
      <c r="I7" s="17"/>
    </row>
    <row r="8" spans="1:9">
      <c r="A8" s="33" t="s">
        <v>189</v>
      </c>
      <c r="B8" s="14" t="s">
        <v>98</v>
      </c>
      <c r="C8" s="15">
        <v>5</v>
      </c>
      <c r="D8" s="16">
        <v>1</v>
      </c>
      <c r="E8" s="17">
        <v>8</v>
      </c>
      <c r="F8" s="17">
        <v>8</v>
      </c>
      <c r="G8" s="18">
        <f t="shared" si="0"/>
        <v>7</v>
      </c>
      <c r="H8" s="18">
        <f t="shared" si="0"/>
        <v>0</v>
      </c>
      <c r="I8" s="17" t="s">
        <v>208</v>
      </c>
    </row>
    <row r="9" spans="1:9">
      <c r="A9" s="33" t="s">
        <v>190</v>
      </c>
      <c r="B9" s="14" t="s">
        <v>98</v>
      </c>
      <c r="C9" s="15">
        <v>5</v>
      </c>
      <c r="D9" s="16">
        <v>6</v>
      </c>
      <c r="E9" s="17">
        <v>5</v>
      </c>
      <c r="F9" s="17">
        <v>5</v>
      </c>
      <c r="G9" s="18">
        <f t="shared" si="0"/>
        <v>-0.16666666666666666</v>
      </c>
      <c r="H9" s="18">
        <f t="shared" si="0"/>
        <v>0</v>
      </c>
      <c r="I9" s="17"/>
    </row>
    <row r="10" spans="1:9">
      <c r="A10" s="33" t="s">
        <v>191</v>
      </c>
      <c r="B10" s="14" t="s">
        <v>98</v>
      </c>
      <c r="C10" s="15">
        <v>5</v>
      </c>
      <c r="D10" s="16">
        <v>3</v>
      </c>
      <c r="E10" s="17">
        <v>3</v>
      </c>
      <c r="F10" s="17">
        <v>3</v>
      </c>
      <c r="G10" s="18">
        <f t="shared" si="0"/>
        <v>0</v>
      </c>
      <c r="H10" s="18">
        <f t="shared" si="0"/>
        <v>0</v>
      </c>
      <c r="I10" s="17"/>
    </row>
    <row r="11" spans="1:9">
      <c r="A11" s="33" t="s">
        <v>192</v>
      </c>
      <c r="B11" s="14" t="s">
        <v>119</v>
      </c>
      <c r="C11" s="15">
        <v>75</v>
      </c>
      <c r="D11" s="16">
        <v>4536</v>
      </c>
      <c r="E11" s="17">
        <v>4536</v>
      </c>
      <c r="F11" s="17">
        <v>4536</v>
      </c>
      <c r="G11" s="18">
        <f t="shared" si="0"/>
        <v>0</v>
      </c>
      <c r="H11" s="18">
        <f t="shared" si="0"/>
        <v>0</v>
      </c>
      <c r="I11" s="17"/>
    </row>
    <row r="12" spans="1:9">
      <c r="A12" s="34" t="s">
        <v>193</v>
      </c>
      <c r="B12" s="14" t="s">
        <v>194</v>
      </c>
      <c r="C12" s="15">
        <v>25</v>
      </c>
      <c r="D12" s="16">
        <v>584.1</v>
      </c>
      <c r="E12" s="17">
        <v>584.1</v>
      </c>
      <c r="F12" s="17">
        <v>584.1</v>
      </c>
      <c r="G12" s="18">
        <f t="shared" si="0"/>
        <v>0</v>
      </c>
      <c r="H12" s="18">
        <f t="shared" si="0"/>
        <v>0</v>
      </c>
      <c r="I12" s="17"/>
    </row>
    <row r="13" spans="1:9">
      <c r="A13" s="34" t="s">
        <v>195</v>
      </c>
      <c r="B13" s="14" t="s">
        <v>194</v>
      </c>
      <c r="C13" s="15">
        <v>10</v>
      </c>
      <c r="D13" s="16">
        <v>584</v>
      </c>
      <c r="E13" s="17">
        <v>584</v>
      </c>
      <c r="F13" s="17">
        <v>584</v>
      </c>
      <c r="G13" s="18">
        <f t="shared" si="0"/>
        <v>0</v>
      </c>
      <c r="H13" s="18">
        <f t="shared" si="0"/>
        <v>0</v>
      </c>
      <c r="I13" s="17"/>
    </row>
    <row r="14" spans="1:9">
      <c r="A14" s="35"/>
      <c r="B14" s="35"/>
      <c r="C14" s="35"/>
      <c r="D14" s="36"/>
      <c r="E14" s="36"/>
      <c r="F14" s="36"/>
      <c r="G14" s="36"/>
      <c r="H14" s="36"/>
      <c r="I14" s="36"/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conditionalFormatting sqref="G4:G13">
    <cfRule type="expression" dxfId="4" priority="3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4" operator="between">
      <formula>-20%</formula>
      <formula>20%</formula>
    </cfRule>
    <cfRule type="cellIs" dxfId="1" priority="5" operator="notBetween">
      <formula>-20%</formula>
      <formula>20%</formula>
    </cfRule>
  </conditionalFormatting>
  <conditionalFormatting sqref="H4:H13">
    <cfRule type="expression" dxfId="0" priority="2">
      <formula>IF(AND($E4="",$F4=""),1,0)</formula>
    </cfRule>
  </conditionalFormatting>
  <dataValidations count="3">
    <dataValidation type="custom" showInputMessage="1" showErrorMessage="1" error="Inverter til solcelleanlæg (række 13) kan kun udfyldes, hvis der er et tilhørende solcelleanlæg, og den skal være et ikke-negativt tal" sqref="E13:F13" xr:uid="{F39B76E2-5F1C-423C-904A-9D332226463F}">
      <formula1>IF(AND(OR(AND(ISNUMBER(E13),E13&gt;=0),E13=""),OR(E12&gt;0,E13=0,E13="")),TRUE,FALSE)</formula1>
    </dataValidation>
    <dataValidation type="custom" showInputMessage="1" showErrorMessage="1" error="Solcelleanlæg eksl. Inverter (række 12) skal være positiv, hvis der er en tilhørende inverter til solcelleanlæg" sqref="E12:F12" xr:uid="{6C2BCD7A-2B6A-4280-A43C-75C1F663F083}">
      <formula1>IF(AND(OR(AND(ISNUMBER(E12),E12&gt;=0),E12=""),OR(E13=0,E12&gt;0)),TRUE,FALSE)</formula1>
    </dataValidation>
    <dataValidation type="decimal" allowBlank="1" showInputMessage="1" showErrorMessage="1" errorTitle="Fejl" error="Du kan kun indtaste ikke-negative tal i denne celle" sqref="E3:F11" xr:uid="{F97739AD-173B-46BE-9107-70B3B5446860}">
      <formula1>0</formula1>
      <formula2>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Poulsen</dc:creator>
  <dc:description/>
  <cp:lastModifiedBy>Frederik Overgaard Olsen</cp:lastModifiedBy>
  <dcterms:created xsi:type="dcterms:W3CDTF">2025-04-06T12:45:16Z</dcterms:created>
  <dcterms:modified xsi:type="dcterms:W3CDTF">2025-11-17T12:32:39Z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N_D_Dokumentnummer">
    <vt:lpwstr>D25018972</vt:lpwstr>
  </property>
  <property fmtid="{D5CDD505-2E9C-101B-9397-08002B2CF9AE}" pid="3" name="DN_D_AnsvarligNavn">
    <vt:lpwstr/>
  </property>
  <property fmtid="{D5CDD505-2E9C-101B-9397-08002B2CF9AE}" pid="4" name="DN_D_Brevdato">
    <vt:lpwstr/>
  </property>
  <property fmtid="{D5CDD505-2E9C-101B-9397-08002B2CF9AE}" pid="5" name="DN_D_AnsvarligEmail">
    <vt:lpwstr/>
  </property>
  <property fmtid="{D5CDD505-2E9C-101B-9397-08002B2CF9AE}" pid="6" name="DN_D_AnsvarligTelefon">
    <vt:lpwstr/>
  </property>
  <property fmtid="{D5CDD505-2E9C-101B-9397-08002B2CF9AE}" pid="7" name="DN_D_Dokumenttitel">
    <vt:lpwstr>s003-aquadjurs-as-capex2026</vt:lpwstr>
  </property>
  <property fmtid="{D5CDD505-2E9C-101B-9397-08002B2CF9AE}" pid="8" name="DN_D_DokumentVersion">
    <vt:lpwstr>2.0</vt:lpwstr>
  </property>
  <property fmtid="{D5CDD505-2E9C-101B-9397-08002B2CF9AE}" pid="9" name="DN_Sagsnummer">
    <vt:lpwstr>S2500409</vt:lpwstr>
  </property>
  <property fmtid="{D5CDD505-2E9C-101B-9397-08002B2CF9AE}" pid="10" name="DN_Sagsnavn">
    <vt:lpwstr>Benchmark ØR2024</vt:lpwstr>
  </property>
  <property fmtid="{D5CDD505-2E9C-101B-9397-08002B2CF9AE}" pid="11" name="Comments">
    <vt:lpwstr/>
  </property>
</Properties>
</file>