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rnslet Vandværk A.m.b.a (V09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<sst xmlns="http://schemas.openxmlformats.org/spreadsheetml/2006/main" count="410" uniqueCount="158">
  <si>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</si>
  <si>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</si>
  <si>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</si>
  <si>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</si>
  <si>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</si>
  <si>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</si>
  <si>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</si>
  <si>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</si>
  <si>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</si>
  <si>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</si>
  <si>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</si>
  <si>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</si>
  <si>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</si>
  <si>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</si>
  <si>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</si>
  <si>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</si>
  <si>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</si>
  <si>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</si>
  <si>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</si>
  <si>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</si>
  <si>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</si>
  <si>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</si>
  <si>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</si>
  <si>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</si>
  <si>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</si>
  <si>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</si>
  <si>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</si>
  <si>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</si>
  <si>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</si>
  <si>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</si>
  <si>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</si>
  <si>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</si>
  <si>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</si>
  <si>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</si>
  <si>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</si>
  <si>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</si>
  <si>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</si>
  <si>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</si>
  <si>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</si>
  <si>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</si>
  <si>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</si>
  <si>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</si>
  <si>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</si>
  <si>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</si>
  <si>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</si>
  <si>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</si>
  <si>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</si>
  <si>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</si>
  <si>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</si>
  <si>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</si>
  <si>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</si>
  <si>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</si>
  <si>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</si>
  <si>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</si>
  <si>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</si>
  <si>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</si>
  <si>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</si>
  <si>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</si>
  <si>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</si>
  <si>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</si>
  <si>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</si>
  <si>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</si>
  <si>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</si>
  <si>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</si>
  <si>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</si>
  <si>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</si>
  <si>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</si>
  <si>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</si>
  <si>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</si>
  <si>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</si>
  <si>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</si>
  <si>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</si>
  <si>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</si>
  <si>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</si>
  <si>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</si>
  <si>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</si>
  <si>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</si>
  <si>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</si>
  <si>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</si>
  <si>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</si>
  <si>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</si>
  <si>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</si>
  <si>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</si>
  <si>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</si>
  <si>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</si>
  <si>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</si>
  <si>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</si>
  <si>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</si>
  <si>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</si>
  <si>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</si>
  <si>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</si>
  <si>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</si>
  <si>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</si>
  <si>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</si>
  <si>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</si>
  <si>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</si>
  <si>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</si>
  <si>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</si>
  <si>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</si>
  <si>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</si>
  <si>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</si>
  <si>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</si>
  <si>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</si>
  <si>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</si>
  <si>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</si>
  <si>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</si>
  <si>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</si>
  <si>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</si>
  <si>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</si>
  <si>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</si>
  <si>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</si>
  <si>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</si>
  <si>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</si>
  <si>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</si>
  <si>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</si>
  <si>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</si>
  <si>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</si>
  <si>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</si>
  <si>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</si>
  <si>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</si>
  <si>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</si>
  <si>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</si>
  <si>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</si>
  <si>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</si>
  <si>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</si>
  <si>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</si>
  <si>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</si>
  <si>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</si>
  <si>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</si>
  <si>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</si>
  <si>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</si>
  <si>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</si>
  <si>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</si>
  <si>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</si>
  <si>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</si>
  <si>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</si>
  <si>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</si>
  <si>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</si>
  <si>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</si>
  <si>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</si>
  <si>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</si>
  <si>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</si>
  <si>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</si>
  <si>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</si>
  <si>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</si>
  <si>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</si>
  <si>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</si>
  <si>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</si>
  <si>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</si>
  <si>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</si>
  <si>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</si>
  <si>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</si>
  <si>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</si>
  <si>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</si>
  <si>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</si>
  <si>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</si>
  <si>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Undersøgelsesudgifter i forbindelse med fusion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</si>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</sst>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2" t="s">
        <v>131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83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15</v>
      </c>
      <c r="D14" s="57" t="s">
        <v>132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37</v>
      </c>
      <c r="D15" s="57" t="s">
        <v>47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38</v>
      </c>
      <c r="D16" s="57" t="s">
        <v>84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79</v>
      </c>
      <c r="D17" s="57" t="s">
        <v>85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7</v>
      </c>
      <c r="D18" s="54" t="s">
        <v>12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86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74</v>
      </c>
      <c r="D20" s="48" t="s">
        <v>39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121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122</v>
      </c>
      <c r="D22" s="48" t="s">
        <v>52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123</v>
      </c>
      <c r="D23" s="48" t="s">
        <v>87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40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61</v>
      </c>
      <c r="D25" s="51" t="s">
        <v>75</v>
      </c>
      <c r="E25" s="52"/>
      <c r="F25" s="52"/>
      <c r="G25" s="5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142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143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5" t="s">
        <v>144</v>
      </c>
      <c r="C3" s="65"/>
      <c r="D3" s="1"/>
    </row>
    <row r="4" spans="1:4" ht="25.5" customHeight="1" x14ac:dyDescent="0.25">
      <c r="A4" s="1"/>
      <c r="B4" s="65"/>
      <c r="C4" s="6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2648335.1339835073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45181.013180816408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32860.89699540475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-46348.409750715386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2680028.6344090132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1756218.0994999199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22809.111086172066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4459055.8449951047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2680028.6344090132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32696.349339789962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-46116.32472372966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2666608.6590250735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1777643.9603138189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22809.111086172066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4467061.7304250645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2666608.6590250735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32532.6256401059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-45885.401839308055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2653255.8828258715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1799331.2166296476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4452587.0994555186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2653255.8828258715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32369.721770475633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-45655.635278137903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2639969.9693182092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1821283.0574725294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4461253.0267907381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96</v>
      </c>
      <c r="C3" s="65"/>
      <c r="D3" s="65"/>
      <c r="E3" s="65"/>
      <c r="F3" s="65"/>
      <c r="G3" s="1"/>
    </row>
    <row r="4" spans="1:7" ht="29.2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6" t="s">
        <v>24</v>
      </c>
      <c r="C9" s="66"/>
      <c r="D9" s="66"/>
      <c r="E9" s="7">
        <v>2660349.0040509012</v>
      </c>
      <c r="F9" s="39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39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0</v>
      </c>
      <c r="F11" s="39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0</v>
      </c>
      <c r="F12" s="39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39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33786.432351446441</v>
      </c>
      <c r="F14" s="39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-45800.302418839907</v>
      </c>
      <c r="F15" s="39" t="s">
        <v>3</v>
      </c>
      <c r="G15" s="1"/>
    </row>
    <row r="16" spans="1:7" x14ac:dyDescent="0.25">
      <c r="A16" s="1"/>
      <c r="B16" s="72" t="s">
        <v>20</v>
      </c>
      <c r="C16" s="72"/>
      <c r="D16" s="72"/>
      <c r="E16" s="9">
        <f>SUM(E9,E12:E15)</f>
        <v>2648335.1339835073</v>
      </c>
      <c r="F16" s="37" t="s">
        <v>3</v>
      </c>
      <c r="G16" s="1"/>
    </row>
    <row r="17" spans="1:7" x14ac:dyDescent="0.25">
      <c r="A17" s="1"/>
      <c r="B17" s="73" t="s">
        <v>12</v>
      </c>
      <c r="C17" s="73"/>
      <c r="D17" s="73"/>
      <c r="E17" s="36"/>
      <c r="F17" s="36"/>
      <c r="G17" s="1"/>
    </row>
    <row r="18" spans="1:7" x14ac:dyDescent="0.25">
      <c r="A18" s="1"/>
      <c r="B18" s="74" t="s">
        <v>12</v>
      </c>
      <c r="C18" s="74"/>
      <c r="D18" s="74"/>
      <c r="E18" s="9">
        <v>1828594.21041198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5" t="s">
        <v>49</v>
      </c>
      <c r="C20" s="76"/>
      <c r="D20" s="77"/>
      <c r="E20" s="45">
        <v>0</v>
      </c>
      <c r="F20" s="31" t="s">
        <v>3</v>
      </c>
      <c r="G20" s="1"/>
    </row>
    <row r="21" spans="1:7" ht="15.75" customHeight="1" x14ac:dyDescent="0.25">
      <c r="A21" s="1"/>
      <c r="B21" s="75" t="s">
        <v>50</v>
      </c>
      <c r="C21" s="76"/>
      <c r="D21" s="77"/>
      <c r="E21" s="45">
        <v>0</v>
      </c>
      <c r="F21" s="31" t="s">
        <v>3</v>
      </c>
      <c r="G21" s="1"/>
    </row>
    <row r="22" spans="1:7" x14ac:dyDescent="0.25">
      <c r="A22" s="1"/>
      <c r="B22" s="78" t="s">
        <v>53</v>
      </c>
      <c r="C22" s="79"/>
      <c r="D22" s="80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8" t="s">
        <v>146</v>
      </c>
      <c r="C24" s="69"/>
      <c r="D24" s="70"/>
      <c r="E24" s="9">
        <v>-664311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8" t="s">
        <v>148</v>
      </c>
      <c r="C26" s="69"/>
      <c r="D26" s="70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3812618.3443954876</v>
      </c>
      <c r="F27" s="11" t="s">
        <v>3</v>
      </c>
      <c r="G27" s="1"/>
    </row>
    <row r="28" spans="1:7" ht="28.5" customHeight="1" x14ac:dyDescent="0.25">
      <c r="A28" s="1"/>
      <c r="B28" s="71" t="s">
        <v>98</v>
      </c>
      <c r="C28" s="71"/>
      <c r="D28" s="71"/>
      <c r="E28" s="71"/>
      <c r="F28" s="7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+Dh5jgym6kNh0SJsLikNLj+DctlYnlgEoFGBI4GA+gtQ85gvWeBtB99B878Qdk8bGGw4K2VulFsjVFfIRUGpUA==" saltValue="/yBR/RtLVCibGIZAyYhez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1673945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5730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34463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1714138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1756218.0994999199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5" t="s">
        <v>116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90" t="s">
        <v>34</v>
      </c>
      <c r="C7" s="90"/>
      <c r="D7" s="90"/>
      <c r="E7" s="8">
        <v>-89909.84666666665</v>
      </c>
      <c r="F7" s="12" t="s">
        <v>3</v>
      </c>
      <c r="G7" s="1"/>
    </row>
    <row r="8" spans="1:7" ht="15" customHeight="1" x14ac:dyDescent="0.25">
      <c r="A8" s="1"/>
      <c r="B8" s="90" t="s">
        <v>35</v>
      </c>
      <c r="C8" s="90"/>
      <c r="D8" s="90"/>
      <c r="E8" s="8">
        <v>135528.06883901078</v>
      </c>
      <c r="F8" s="12" t="s">
        <v>3</v>
      </c>
      <c r="G8" s="1"/>
    </row>
    <row r="9" spans="1:7" ht="15" customHeight="1" x14ac:dyDescent="0.25">
      <c r="A9" s="1"/>
      <c r="B9" s="78" t="s">
        <v>76</v>
      </c>
      <c r="C9" s="79"/>
      <c r="D9" s="80"/>
      <c r="E9" s="9">
        <f>SUM(E7:E8)</f>
        <v>45618.222172344133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71" t="s">
        <v>71</v>
      </c>
      <c r="C11" s="71"/>
      <c r="D11" s="71"/>
      <c r="E11" s="71"/>
      <c r="F11" s="7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90" t="s">
        <v>63</v>
      </c>
      <c r="C15" s="90"/>
      <c r="D15" s="90"/>
      <c r="E15" s="8">
        <v>4083066.3683333332</v>
      </c>
      <c r="F15" s="12" t="s">
        <v>3</v>
      </c>
      <c r="G15" s="1"/>
    </row>
    <row r="16" spans="1:7" x14ac:dyDescent="0.25">
      <c r="A16" s="1"/>
      <c r="B16" s="90" t="s">
        <v>64</v>
      </c>
      <c r="C16" s="90"/>
      <c r="D16" s="90"/>
      <c r="E16" s="8">
        <v>3228045</v>
      </c>
      <c r="F16" s="12" t="s">
        <v>3</v>
      </c>
      <c r="G16" s="1"/>
    </row>
    <row r="17" spans="1:7" x14ac:dyDescent="0.25">
      <c r="A17" s="1"/>
      <c r="B17" s="90" t="s">
        <v>33</v>
      </c>
      <c r="C17" s="90"/>
      <c r="D17" s="90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855021.36833333317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71" t="s">
        <v>70</v>
      </c>
      <c r="C20" s="71"/>
      <c r="D20" s="71"/>
      <c r="E20" s="71"/>
      <c r="F20" s="71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90" t="s">
        <v>45</v>
      </c>
      <c r="C23" s="90"/>
      <c r="D23" s="90"/>
      <c r="E23" s="8">
        <v>3588425.9200686514</v>
      </c>
      <c r="F23" s="12" t="s">
        <v>3</v>
      </c>
      <c r="G23" s="1"/>
    </row>
    <row r="24" spans="1:7" ht="15" customHeight="1" x14ac:dyDescent="0.25">
      <c r="A24" s="1"/>
      <c r="B24" s="90" t="s">
        <v>46</v>
      </c>
      <c r="C24" s="90"/>
      <c r="D24" s="90"/>
      <c r="E24" s="8">
        <v>3408994</v>
      </c>
      <c r="F24" s="12" t="s">
        <v>3</v>
      </c>
      <c r="G24" s="1"/>
    </row>
    <row r="25" spans="1:7" ht="15" customHeight="1" x14ac:dyDescent="0.25">
      <c r="A25" s="1"/>
      <c r="B25" s="90" t="s">
        <v>33</v>
      </c>
      <c r="C25" s="90"/>
      <c r="D25" s="90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179431.92006865144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71" t="s">
        <v>126</v>
      </c>
      <c r="C28" s="71"/>
      <c r="D28" s="71"/>
      <c r="E28" s="71"/>
      <c r="F28" s="71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90" t="s">
        <v>128</v>
      </c>
      <c r="C31" s="90"/>
      <c r="D31" s="90"/>
      <c r="E31" s="8">
        <v>3730490.9507354787</v>
      </c>
      <c r="F31" s="12" t="s">
        <v>3</v>
      </c>
      <c r="G31" s="1"/>
    </row>
    <row r="32" spans="1:7" x14ac:dyDescent="0.25">
      <c r="A32" s="1"/>
      <c r="B32" s="90" t="s">
        <v>129</v>
      </c>
      <c r="C32" s="90"/>
      <c r="D32" s="90"/>
      <c r="E32" s="8">
        <v>4317261</v>
      </c>
      <c r="F32" s="12" t="s">
        <v>3</v>
      </c>
      <c r="G32" s="1"/>
    </row>
    <row r="33" spans="1:7" x14ac:dyDescent="0.25">
      <c r="A33" s="1"/>
      <c r="B33" s="90" t="s">
        <v>33</v>
      </c>
      <c r="C33" s="90"/>
      <c r="D33" s="90"/>
      <c r="E33" s="8">
        <v>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-586770.04926452134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86" t="s">
        <v>36</v>
      </c>
      <c r="C39" s="86"/>
      <c r="D39" s="86"/>
      <c r="E39" s="8">
        <f>E9</f>
        <v>45618.222172344133</v>
      </c>
      <c r="F39" s="12" t="s">
        <v>3</v>
      </c>
      <c r="G39" s="1"/>
    </row>
    <row r="40" spans="1:7" x14ac:dyDescent="0.25">
      <c r="A40" s="1"/>
      <c r="B40" s="86" t="s">
        <v>135</v>
      </c>
      <c r="C40" s="86"/>
      <c r="D40" s="86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6" t="s">
        <v>73</v>
      </c>
      <c r="C41" s="86"/>
      <c r="D41" s="86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22809.111086172066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6" t="s">
        <v>157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2020-10-14T06:28:15Z</dcterms:modified>
</cp:coreProperties>
</file>